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ilent-my.sharepoint.com/personal/mark_sinnott_agilent_com/Documents/Desktop/AAA Frequently Used/Downloads/"/>
    </mc:Choice>
  </mc:AlternateContent>
  <xr:revisionPtr revIDLastSave="36" documentId="8_{FFE26894-8F8F-45F6-8313-CEC0523FADD4}" xr6:coauthVersionLast="41" xr6:coauthVersionMax="41" xr10:uidLastSave="{7FE4379A-EAFD-4099-ABBA-0F0C8E2D0D0B}"/>
  <bookViews>
    <workbookView xWindow="-120" yWindow="-120" windowWidth="25440" windowHeight="15540" xr2:uid="{00000000-000D-0000-FFFF-FFFF00000000}"/>
  </bookViews>
  <sheets>
    <sheet name="Solvents" sheetId="1" r:id="rId1"/>
    <sheet name="VOC's PLOT and WAX" sheetId="3" r:id="rId2"/>
    <sheet name="Pesticides" sheetId="2" r:id="rId3"/>
  </sheets>
  <definedNames>
    <definedName name="_xlnm._FilterDatabase" localSheetId="2" hidden="1">Pesticides!$A$1:$G$110</definedName>
    <definedName name="_xlnm._FilterDatabase" localSheetId="0" hidden="1">Solvents!$A$1:$E$274</definedName>
    <definedName name="_xlnm._FilterDatabase" localSheetId="1" hidden="1">'VOC''s PLOT and WAX'!$A$1:$F$42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3" l="1"/>
  <c r="A9" i="3"/>
  <c r="A25" i="3"/>
  <c r="A34" i="3"/>
  <c r="A36" i="3"/>
  <c r="A7" i="3"/>
  <c r="A2" i="3"/>
  <c r="A3" i="3"/>
  <c r="A4" i="3"/>
  <c r="A20" i="3"/>
  <c r="A12" i="3"/>
  <c r="A13" i="3"/>
  <c r="A14" i="3"/>
  <c r="A16" i="3"/>
  <c r="A17" i="3"/>
  <c r="A18" i="3"/>
  <c r="A19" i="3"/>
  <c r="A30" i="3"/>
  <c r="A21" i="3"/>
  <c r="A22" i="3"/>
  <c r="A23" i="3"/>
  <c r="A24" i="3"/>
  <c r="A26" i="3"/>
  <c r="A27" i="3"/>
  <c r="A28" i="3"/>
  <c r="A29" i="3"/>
  <c r="A5" i="3"/>
  <c r="A31" i="3"/>
  <c r="A32" i="3"/>
  <c r="A10" i="3"/>
  <c r="A38" i="3"/>
  <c r="A33" i="3"/>
  <c r="A35" i="3"/>
  <c r="A37" i="3"/>
  <c r="A39" i="3"/>
  <c r="A40" i="3"/>
  <c r="A41" i="3"/>
  <c r="A8" i="3"/>
  <c r="A11" i="3"/>
  <c r="A42" i="3"/>
  <c r="A15" i="3"/>
  <c r="A2" i="1"/>
  <c r="A38" i="2" l="1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91" i="2"/>
  <c r="A75" i="2"/>
  <c r="A22" i="2"/>
  <c r="A92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3" i="2"/>
  <c r="A94" i="2"/>
  <c r="A95" i="2"/>
  <c r="A2" i="2"/>
  <c r="A3" i="2"/>
  <c r="A4" i="2"/>
  <c r="A5" i="2"/>
  <c r="A6" i="2"/>
  <c r="A7" i="2"/>
  <c r="A97" i="2"/>
  <c r="A99" i="2"/>
  <c r="A100" i="2"/>
  <c r="A102" i="2"/>
  <c r="A8" i="2"/>
  <c r="A9" i="2"/>
  <c r="A10" i="2"/>
  <c r="A11" i="2"/>
  <c r="A12" i="2"/>
  <c r="A13" i="2"/>
  <c r="A101" i="2"/>
  <c r="A98" i="2"/>
  <c r="A14" i="2"/>
  <c r="A15" i="2"/>
  <c r="A16" i="2"/>
  <c r="A17" i="2"/>
  <c r="A18" i="2"/>
  <c r="A19" i="2"/>
  <c r="A20" i="2"/>
  <c r="A21" i="2"/>
  <c r="A23" i="2"/>
  <c r="A24" i="2"/>
  <c r="A25" i="2"/>
  <c r="A72" i="2"/>
  <c r="A73" i="2"/>
  <c r="A74" i="2"/>
  <c r="A26" i="2"/>
  <c r="A27" i="2"/>
  <c r="A28" i="2"/>
  <c r="A29" i="2"/>
  <c r="A30" i="2"/>
  <c r="A31" i="2"/>
  <c r="A96" i="2"/>
  <c r="A32" i="2"/>
  <c r="A33" i="2"/>
  <c r="A34" i="2"/>
  <c r="A35" i="2"/>
  <c r="A36" i="2"/>
  <c r="A37" i="2"/>
  <c r="A3" i="1"/>
  <c r="A19" i="1" l="1"/>
  <c r="A111" i="1"/>
  <c r="A20" i="1"/>
  <c r="A21" i="1"/>
  <c r="A22" i="1"/>
  <c r="A23" i="1"/>
  <c r="A24" i="1"/>
  <c r="A210" i="1"/>
  <c r="A35" i="1"/>
  <c r="A36" i="1"/>
  <c r="A37" i="1"/>
  <c r="A38" i="1"/>
  <c r="A39" i="1"/>
  <c r="A40" i="1"/>
  <c r="A41" i="1"/>
  <c r="A43" i="1"/>
  <c r="A45" i="1"/>
  <c r="A46" i="1"/>
  <c r="A71" i="1"/>
  <c r="A79" i="1"/>
  <c r="A142" i="1"/>
  <c r="A141" i="1"/>
  <c r="A129" i="1"/>
  <c r="A53" i="1"/>
  <c r="A98" i="1"/>
  <c r="A55" i="1"/>
  <c r="A56" i="1"/>
  <c r="A57" i="1"/>
  <c r="A58" i="1"/>
  <c r="A59" i="1"/>
  <c r="A64" i="1"/>
  <c r="A81" i="1"/>
  <c r="A82" i="1"/>
  <c r="A83" i="1"/>
  <c r="A84" i="1"/>
  <c r="A85" i="1"/>
  <c r="A90" i="1"/>
  <c r="A166" i="1"/>
  <c r="A93" i="1"/>
  <c r="A94" i="1"/>
  <c r="A30" i="1"/>
  <c r="A176" i="1"/>
  <c r="A99" i="1"/>
  <c r="A100" i="1"/>
  <c r="A101" i="1"/>
  <c r="A102" i="1"/>
  <c r="A103" i="1"/>
  <c r="A104" i="1"/>
  <c r="A106" i="1"/>
  <c r="A107" i="1"/>
  <c r="A108" i="1"/>
  <c r="A109" i="1"/>
  <c r="A110" i="1"/>
  <c r="A113" i="1"/>
  <c r="A114" i="1"/>
  <c r="A115" i="1"/>
  <c r="A116" i="1"/>
  <c r="A117" i="1"/>
  <c r="A118" i="1"/>
  <c r="A54" i="1"/>
  <c r="A120" i="1"/>
  <c r="A121" i="1"/>
  <c r="A131" i="1"/>
  <c r="A132" i="1"/>
  <c r="A133" i="1"/>
  <c r="A134" i="1"/>
  <c r="A145" i="1"/>
  <c r="A146" i="1"/>
  <c r="A147" i="1"/>
  <c r="A148" i="1"/>
  <c r="A149" i="1"/>
  <c r="A150" i="1"/>
  <c r="A151" i="1"/>
  <c r="A152" i="1"/>
  <c r="A153" i="1"/>
  <c r="A155" i="1"/>
  <c r="A220" i="1"/>
  <c r="A156" i="1"/>
  <c r="A157" i="1"/>
  <c r="A158" i="1"/>
  <c r="A159" i="1"/>
  <c r="A6" i="1"/>
  <c r="A162" i="1"/>
  <c r="A163" i="1"/>
  <c r="A164" i="1"/>
  <c r="A165" i="1"/>
  <c r="A167" i="1"/>
  <c r="A182" i="1"/>
  <c r="A186" i="1"/>
  <c r="A252" i="1"/>
  <c r="A211" i="1"/>
  <c r="A187" i="1"/>
  <c r="A191" i="1"/>
  <c r="A192" i="1"/>
  <c r="A195" i="1"/>
  <c r="A196" i="1"/>
  <c r="A253" i="1"/>
  <c r="A272" i="1"/>
  <c r="A201" i="1"/>
  <c r="A202" i="1"/>
  <c r="A203" i="1"/>
  <c r="A204" i="1"/>
  <c r="A216" i="1"/>
  <c r="A222" i="1"/>
  <c r="A223" i="1"/>
  <c r="A224" i="1"/>
  <c r="A225" i="1"/>
  <c r="A226" i="1"/>
  <c r="A227" i="1"/>
  <c r="A228" i="1"/>
  <c r="A229" i="1"/>
  <c r="A230" i="1"/>
  <c r="A231" i="1"/>
  <c r="A254" i="1"/>
  <c r="A255" i="1"/>
  <c r="A233" i="1"/>
  <c r="A234" i="1"/>
  <c r="A235" i="1"/>
  <c r="A236" i="1"/>
  <c r="A237" i="1"/>
  <c r="A238" i="1"/>
  <c r="A239" i="1"/>
  <c r="A240" i="1"/>
  <c r="A241" i="1"/>
  <c r="A242" i="1"/>
  <c r="A243" i="1"/>
  <c r="A248" i="1"/>
  <c r="A249" i="1"/>
  <c r="A251" i="1"/>
  <c r="A250" i="1"/>
  <c r="A206" i="1"/>
  <c r="A72" i="1"/>
  <c r="A80" i="1"/>
  <c r="A65" i="1"/>
  <c r="A130" i="1"/>
  <c r="A261" i="1"/>
  <c r="A264" i="1"/>
  <c r="A265" i="1"/>
  <c r="A266" i="1"/>
  <c r="A270" i="1"/>
  <c r="A271" i="1"/>
  <c r="A73" i="1"/>
  <c r="A75" i="1"/>
  <c r="A78" i="1"/>
  <c r="A258" i="1"/>
  <c r="A262" i="1"/>
  <c r="A267" i="1"/>
  <c r="A245" i="1"/>
  <c r="A257" i="1"/>
  <c r="A269" i="1"/>
  <c r="A62" i="1"/>
  <c r="A63" i="1"/>
  <c r="A68" i="1"/>
  <c r="A70" i="1"/>
  <c r="A76" i="1"/>
  <c r="A256" i="1"/>
  <c r="A268" i="1"/>
  <c r="A26" i="1"/>
  <c r="A66" i="1"/>
  <c r="A77" i="1"/>
  <c r="A86" i="1"/>
  <c r="A92" i="1"/>
  <c r="A219" i="1"/>
  <c r="A27" i="1"/>
  <c r="A67" i="1"/>
  <c r="A87" i="1"/>
  <c r="A91" i="1"/>
  <c r="A205" i="1"/>
  <c r="A135" i="1"/>
  <c r="A122" i="1"/>
  <c r="A197" i="1"/>
  <c r="A193" i="1"/>
  <c r="A29" i="1"/>
  <c r="A42" i="1"/>
  <c r="A44" i="1"/>
  <c r="A47" i="1"/>
  <c r="A61" i="1"/>
  <c r="A125" i="1"/>
  <c r="A138" i="1"/>
  <c r="A274" i="1"/>
  <c r="A194" i="1"/>
  <c r="A198" i="1"/>
  <c r="A209" i="1"/>
  <c r="A214" i="1"/>
  <c r="A215" i="1"/>
  <c r="A160" i="1"/>
  <c r="A74" i="1"/>
  <c r="A25" i="1"/>
  <c r="A28" i="1"/>
  <c r="A154" i="1"/>
  <c r="A88" i="1"/>
  <c r="A89" i="1"/>
  <c r="A33" i="1"/>
  <c r="A32" i="1"/>
  <c r="A273" i="1"/>
  <c r="A50" i="1"/>
  <c r="A96" i="1"/>
  <c r="A97" i="1"/>
  <c r="A105" i="1"/>
  <c r="A124" i="1"/>
  <c r="A128" i="1"/>
  <c r="A137" i="1"/>
  <c r="A140" i="1"/>
  <c r="A161" i="1"/>
  <c r="A168" i="1"/>
  <c r="A34" i="1"/>
  <c r="A177" i="1"/>
  <c r="A179" i="1"/>
  <c r="A181" i="1"/>
  <c r="A188" i="1"/>
  <c r="A199" i="1"/>
  <c r="A207" i="1"/>
  <c r="A119" i="1"/>
  <c r="A212" i="1"/>
  <c r="A217" i="1"/>
  <c r="A221" i="1"/>
  <c r="A232" i="1"/>
  <c r="A31" i="1"/>
  <c r="A48" i="1"/>
  <c r="A51" i="1"/>
  <c r="A123" i="1"/>
  <c r="A127" i="1"/>
  <c r="A136" i="1"/>
  <c r="A139" i="1"/>
  <c r="A169" i="1"/>
  <c r="A171" i="1"/>
  <c r="A172" i="1"/>
  <c r="A189" i="1"/>
  <c r="A200" i="1"/>
  <c r="A208" i="1"/>
  <c r="A170" i="1"/>
  <c r="A213" i="1"/>
  <c r="A49" i="1"/>
  <c r="A52" i="1"/>
  <c r="A126" i="1"/>
  <c r="A143" i="1"/>
  <c r="A144" i="1"/>
  <c r="A174" i="1"/>
  <c r="A175" i="1"/>
  <c r="A180" i="1"/>
  <c r="A184" i="1"/>
  <c r="A190" i="1"/>
  <c r="A218" i="1"/>
  <c r="A244" i="1"/>
  <c r="A173" i="1"/>
  <c r="A178" i="1"/>
  <c r="A4" i="1"/>
  <c r="A5" i="1"/>
  <c r="A95" i="1"/>
  <c r="A7" i="1"/>
  <c r="A8" i="1"/>
  <c r="A9" i="1"/>
  <c r="A10" i="1"/>
  <c r="A112" i="1"/>
  <c r="A11" i="1"/>
  <c r="A12" i="1"/>
  <c r="A183" i="1"/>
  <c r="A185" i="1"/>
  <c r="A13" i="1"/>
  <c r="A14" i="1"/>
  <c r="A15" i="1"/>
  <c r="A16" i="1"/>
  <c r="A17" i="1"/>
  <c r="A18" i="1"/>
  <c r="A246" i="1"/>
  <c r="A259" i="1"/>
  <c r="A247" i="1"/>
  <c r="A260" i="1"/>
  <c r="A263" i="1"/>
  <c r="A60" i="1"/>
  <c r="A69" i="1"/>
  <c r="A1" i="1"/>
</calcChain>
</file>

<file path=xl/sharedStrings.xml><?xml version="1.0" encoding="utf-8"?>
<sst xmlns="http://schemas.openxmlformats.org/spreadsheetml/2006/main" count="492" uniqueCount="449">
  <si>
    <t>Analyte</t>
  </si>
  <si>
    <t>DB-624</t>
  </si>
  <si>
    <t>DB-1</t>
  </si>
  <si>
    <t>DB-Wax</t>
  </si>
  <si>
    <t>1,1,1,2-tetrachloroethane</t>
  </si>
  <si>
    <t>3-methyl-2-butanone</t>
  </si>
  <si>
    <t>1,1,1-trichloroethane</t>
  </si>
  <si>
    <t>3-methyl-2-buten-1-ol</t>
  </si>
  <si>
    <t>1,1,2,2-tetrachloroethane</t>
  </si>
  <si>
    <t>3-nitrotoluene</t>
  </si>
  <si>
    <t>1,1,2-trichloroethane</t>
  </si>
  <si>
    <t>3-octanone</t>
  </si>
  <si>
    <t>1,1,2-trichlorotrifluoroethane (Freon 113)</t>
  </si>
  <si>
    <t>3-pentanol</t>
  </si>
  <si>
    <t>1,10-decanediol</t>
  </si>
  <si>
    <t>3-pentanone</t>
  </si>
  <si>
    <t>1,1-dichloroethane</t>
  </si>
  <si>
    <t>3-penten-2-one (methyl vinyl ketone)</t>
  </si>
  <si>
    <t>1,1-dichloroethylene (vinylidine chloride)</t>
  </si>
  <si>
    <t>4-chlorostyrene (diisobutyl ketone)</t>
  </si>
  <si>
    <t>1,1-dichloropropane</t>
  </si>
  <si>
    <t>4-chlorotoluene</t>
  </si>
  <si>
    <t>1,1-dichloropropene</t>
  </si>
  <si>
    <t>4-heptanone</t>
  </si>
  <si>
    <t>1,2,3-trichlorobenzene</t>
  </si>
  <si>
    <t>4-hexen-3-one</t>
  </si>
  <si>
    <t>1,2,3-trichloropropane</t>
  </si>
  <si>
    <t>4-hydroxy-4-methyl-2-pentanone</t>
  </si>
  <si>
    <t>1,2,3-trimethylbenzene (hemimellitene)</t>
  </si>
  <si>
    <t>4-methyl-2-pentanol</t>
  </si>
  <si>
    <t>1,2,4,5-tetrachlorobenzene</t>
  </si>
  <si>
    <t>4-methyl-2-pentanone</t>
  </si>
  <si>
    <t>1,2,4-trichlorobenzene</t>
  </si>
  <si>
    <t>4-methyl-3-penten-3-one</t>
  </si>
  <si>
    <t>1,2,4-trimethylbenzene (pseudocumene)</t>
  </si>
  <si>
    <t>4-methylstyrene</t>
  </si>
  <si>
    <t>1,2-dibromo-3-chloropropane (DBCP)</t>
  </si>
  <si>
    <t>4-nitrotoluene</t>
  </si>
  <si>
    <t>1,2-dibromoethane (EDB)</t>
  </si>
  <si>
    <t>4-phenyl-2-butanone (benzyl acetone)</t>
  </si>
  <si>
    <t>1,2-dichlorobenzene</t>
  </si>
  <si>
    <t>4-tert-butyltoluene</t>
  </si>
  <si>
    <t>1,2-dichloroethane (ethylene dichloride)</t>
  </si>
  <si>
    <t>5-methyl-2-hexanone</t>
  </si>
  <si>
    <t>1,2-dichloropropane</t>
  </si>
  <si>
    <t>5-methyl-3-heptanone</t>
  </si>
  <si>
    <t>1,3,5-trichlorobenzene</t>
  </si>
  <si>
    <t>acetal (acetaldehyde diethyl acetal)</t>
  </si>
  <si>
    <t>1,3,5-trimethylbenzene (mesitylene)</t>
  </si>
  <si>
    <t>acetaldeyde</t>
  </si>
  <si>
    <t>1,3-butanediol</t>
  </si>
  <si>
    <t>acetic acid</t>
  </si>
  <si>
    <t>1,3-dichlorobenzene</t>
  </si>
  <si>
    <t>acetone</t>
  </si>
  <si>
    <t>1,3-dichloropropane</t>
  </si>
  <si>
    <t>acetonitrile</t>
  </si>
  <si>
    <t>1,3-diisopropylbenzene</t>
  </si>
  <si>
    <t>acetophenone</t>
  </si>
  <si>
    <t>1,3-dioxolane</t>
  </si>
  <si>
    <t>acrolein</t>
  </si>
  <si>
    <t>1,3-propanediol</t>
  </si>
  <si>
    <t>acrylic acid</t>
  </si>
  <si>
    <t>1,4-butanediol</t>
  </si>
  <si>
    <t>acrylonitrile</t>
  </si>
  <si>
    <t>1,4-dichlorobenzene</t>
  </si>
  <si>
    <t>1,4-diisopropylbenzene</t>
  </si>
  <si>
    <t>allyl ether</t>
  </si>
  <si>
    <t>1,4-dioxane</t>
  </si>
  <si>
    <t>allyl ethyl ether</t>
  </si>
  <si>
    <t>1,5-pentanediol</t>
  </si>
  <si>
    <t>1,6-hexanediol</t>
  </si>
  <si>
    <t>1,7-heptanediol</t>
  </si>
  <si>
    <t>amyl acetate</t>
  </si>
  <si>
    <t>1,8-octanediol</t>
  </si>
  <si>
    <t>benzaldehyde</t>
  </si>
  <si>
    <t>1,9-nonanediol</t>
  </si>
  <si>
    <t>benzene</t>
  </si>
  <si>
    <t>1-butanol</t>
  </si>
  <si>
    <t>benzonitrile 1</t>
  </si>
  <si>
    <t>1-chloro-4-nitrobenzene (diisopropyl ketone)</t>
  </si>
  <si>
    <t>benzyl acetate</t>
  </si>
  <si>
    <t>1-chlorobutane</t>
  </si>
  <si>
    <t>benzyl alcohol</t>
  </si>
  <si>
    <t>1-chlorohexane</t>
  </si>
  <si>
    <t>benzyl ether</t>
  </si>
  <si>
    <t>1-decanol</t>
  </si>
  <si>
    <t>1-heptanol</t>
  </si>
  <si>
    <t>bromobenzene</t>
  </si>
  <si>
    <t>1-hexanol</t>
  </si>
  <si>
    <t>bromochloromethane</t>
  </si>
  <si>
    <t>1-methyl-2-pyrrolidone</t>
  </si>
  <si>
    <t>bromodichloromethane</t>
  </si>
  <si>
    <t>1-nonanol</t>
  </si>
  <si>
    <t>bromoethane</t>
  </si>
  <si>
    <t>1-octanol</t>
  </si>
  <si>
    <t>bromoform</t>
  </si>
  <si>
    <t>1-pentanol</t>
  </si>
  <si>
    <t>butyl acetate</t>
  </si>
  <si>
    <t>1-penten-3-ol</t>
  </si>
  <si>
    <t>butyl ether</t>
  </si>
  <si>
    <t>1-penten-3-one (ethyl vinyl ketone)</t>
  </si>
  <si>
    <t>butyl ethyl ether</t>
  </si>
  <si>
    <t>1-propanol</t>
  </si>
  <si>
    <t>butyl methyl ether</t>
  </si>
  <si>
    <t>2,2-dichloropropane</t>
  </si>
  <si>
    <t>butylbenzene</t>
  </si>
  <si>
    <t>2,3-butanediol</t>
  </si>
  <si>
    <t>butyraldehyde</t>
  </si>
  <si>
    <t>2,3-butanedione (diacetal)</t>
  </si>
  <si>
    <t>carbon disulfide</t>
  </si>
  <si>
    <t>2,3-pentanedione</t>
  </si>
  <si>
    <t>carbon tetrachloride</t>
  </si>
  <si>
    <t>2,4-dimethyl-3-pentanone</t>
  </si>
  <si>
    <t>chlorobenzene</t>
  </si>
  <si>
    <t>2,6-dimethyl-4-heptanone</t>
  </si>
  <si>
    <t>chlorodibromomethane</t>
  </si>
  <si>
    <t>2-butanone (MEK)</t>
  </si>
  <si>
    <t>chloroform</t>
  </si>
  <si>
    <t>2-buten-1-ol (crotyl alcohol)</t>
  </si>
  <si>
    <t>2-butoxyethanol (butyl cellosolve)</t>
  </si>
  <si>
    <t>2-chlorotoluene</t>
  </si>
  <si>
    <t>2-ethoxyethanol (cellosolve)</t>
  </si>
  <si>
    <t>2-ethoxyethyl acetate</t>
  </si>
  <si>
    <t>2-ethyl-1-hexanol</t>
  </si>
  <si>
    <t>crotonaldehyde</t>
  </si>
  <si>
    <t>2-heptanol</t>
  </si>
  <si>
    <t>cyclohexane</t>
  </si>
  <si>
    <t>2-heptanone</t>
  </si>
  <si>
    <t>cyclohexanol</t>
  </si>
  <si>
    <t>2-hexanol</t>
  </si>
  <si>
    <t>cyclohexanone</t>
  </si>
  <si>
    <t>2-hexanone</t>
  </si>
  <si>
    <t>cyclopentanol</t>
  </si>
  <si>
    <t>2-methoxyethanol (methyl cellosolve)</t>
  </si>
  <si>
    <t>cyclopentanone</t>
  </si>
  <si>
    <t>2-methyl-1-butanol (active amyl alcohol)</t>
  </si>
  <si>
    <t>decane</t>
  </si>
  <si>
    <t>2-methyl-2-butanol (tert-amyl alcohol)</t>
  </si>
  <si>
    <t>dibromomethane</t>
  </si>
  <si>
    <t>2-methyl-3-buten-2-ol</t>
  </si>
  <si>
    <t>diethylene glycol</t>
  </si>
  <si>
    <t>2-methyl-3-pentanone</t>
  </si>
  <si>
    <t>diethylene glycol monobutyl ether</t>
  </si>
  <si>
    <t>2-methylbutyl acetate</t>
  </si>
  <si>
    <t>diethylene glycol monoethyl ether</t>
  </si>
  <si>
    <t>2-nitrotoluene</t>
  </si>
  <si>
    <t>diethylene glycol monomethyl ether</t>
  </si>
  <si>
    <t>2-octanone</t>
  </si>
  <si>
    <t>diglyme (diethylene glycol dimethyl ether)</t>
  </si>
  <si>
    <t>2-pentanol</t>
  </si>
  <si>
    <t>2-pentanone</t>
  </si>
  <si>
    <t>2-penten-1-ol</t>
  </si>
  <si>
    <t>dodecane</t>
  </si>
  <si>
    <t>2-phenoxyethanol</t>
  </si>
  <si>
    <t>epichlorohydrin</t>
  </si>
  <si>
    <t>2-propen-1-ol (allyl alcohol)</t>
  </si>
  <si>
    <t>ethanol</t>
  </si>
  <si>
    <t>2-propyn-1-ol (propargyl alcohol)</t>
  </si>
  <si>
    <t>ethyl acetate</t>
  </si>
  <si>
    <t>3-buten-1-ol</t>
  </si>
  <si>
    <t>ethyl acrylate</t>
  </si>
  <si>
    <t>3-chloropropene (allyl chloride)</t>
  </si>
  <si>
    <t>ethyl benzoate</t>
  </si>
  <si>
    <t>3-chlorotoluene</t>
  </si>
  <si>
    <t>ethyl ether</t>
  </si>
  <si>
    <t>3-heptanol</t>
  </si>
  <si>
    <t>ethyl formate</t>
  </si>
  <si>
    <t>3-heptanone</t>
  </si>
  <si>
    <t>ethyl propionate</t>
  </si>
  <si>
    <t>3-hexanol</t>
  </si>
  <si>
    <t>ethyl vinyl ether</t>
  </si>
  <si>
    <t>3-hexanone</t>
  </si>
  <si>
    <t>ethylbenzene</t>
  </si>
  <si>
    <t>3-methyl-1-butanol (iso-amyl alcohol)</t>
  </si>
  <si>
    <t>ethylene glycol</t>
  </si>
  <si>
    <t>ethylene glycol monobutyl ether</t>
  </si>
  <si>
    <t>ethylene glycol monoethyl ether</t>
  </si>
  <si>
    <t>ethylene glycol monomethyl ether</t>
  </si>
  <si>
    <t>fluorobenzene</t>
  </si>
  <si>
    <t>fluorotrichloromethane (Freon 11)</t>
  </si>
  <si>
    <t>furan</t>
  </si>
  <si>
    <t>furfural</t>
  </si>
  <si>
    <t>furfuryl alcohol</t>
  </si>
  <si>
    <t>glycidol</t>
  </si>
  <si>
    <t>glyme (propylene glycol dimethyl ether)</t>
  </si>
  <si>
    <t>heptanal</t>
  </si>
  <si>
    <t>heptane</t>
  </si>
  <si>
    <t>hexachloro-1,3-butadiene</t>
  </si>
  <si>
    <t>hexadecane</t>
  </si>
  <si>
    <t>hexanal</t>
  </si>
  <si>
    <t>hexane</t>
  </si>
  <si>
    <t>iodobenzene</t>
  </si>
  <si>
    <t>iodomethane</t>
  </si>
  <si>
    <t>iso-amyl acetate</t>
  </si>
  <si>
    <t>iso-butanol</t>
  </si>
  <si>
    <t>iso-butyl acetate</t>
  </si>
  <si>
    <t>iso-butylbenzene</t>
  </si>
  <si>
    <t>iso-butyraldehyde</t>
  </si>
  <si>
    <t>iso-octane</t>
  </si>
  <si>
    <t>isophorone</t>
  </si>
  <si>
    <t>iso-propanol</t>
  </si>
  <si>
    <t>iso-propyl acetate</t>
  </si>
  <si>
    <t>iso-propyl ether</t>
  </si>
  <si>
    <t>iso-propylbenzene (cumene)</t>
  </si>
  <si>
    <t>methacrolein</t>
  </si>
  <si>
    <t>methacrylonitrile</t>
  </si>
  <si>
    <t>methanol</t>
  </si>
  <si>
    <t>methyl acetate</t>
  </si>
  <si>
    <t>methyl benzoate</t>
  </si>
  <si>
    <t>methyl formate</t>
  </si>
  <si>
    <t>methyl propionate</t>
  </si>
  <si>
    <t>methyl tert-butyl ether (MTBE)</t>
  </si>
  <si>
    <t>methylene chloride</t>
  </si>
  <si>
    <t>morpholine</t>
  </si>
  <si>
    <t>nitrobenzene</t>
  </si>
  <si>
    <t>nonanal</t>
  </si>
  <si>
    <t>nonane</t>
  </si>
  <si>
    <t>octanal</t>
  </si>
  <si>
    <t>octane</t>
  </si>
  <si>
    <t>pentachlorobenzene</t>
  </si>
  <si>
    <t>pentadecane</t>
  </si>
  <si>
    <t>pentanal (valeraldehyde)</t>
  </si>
  <si>
    <t>pentane</t>
  </si>
  <si>
    <t>pentyl ether</t>
  </si>
  <si>
    <t>propionaldehyde</t>
  </si>
  <si>
    <t>propionic acid</t>
  </si>
  <si>
    <t>propionitrile</t>
  </si>
  <si>
    <t>propyl acetate</t>
  </si>
  <si>
    <t>propyl benzoate</t>
  </si>
  <si>
    <t>propyl ether</t>
  </si>
  <si>
    <t>propyl formate</t>
  </si>
  <si>
    <t>propyl propionate</t>
  </si>
  <si>
    <t>propylbenzene</t>
  </si>
  <si>
    <t>propylene glycol (1,2-propanediol)</t>
  </si>
  <si>
    <t>pyridine</t>
  </si>
  <si>
    <t>sec-butanol</t>
  </si>
  <si>
    <t>sec-butyl acetate</t>
  </si>
  <si>
    <t>sec-butylbenzene</t>
  </si>
  <si>
    <t>styrene</t>
  </si>
  <si>
    <t>styrene oxide</t>
  </si>
  <si>
    <t>tert-amyl methyl ether</t>
  </si>
  <si>
    <t>tert-butanol</t>
  </si>
  <si>
    <t>tert-butyl acetate</t>
  </si>
  <si>
    <t>tert-butyl ethyl ether</t>
  </si>
  <si>
    <t>tert-butylbenzene</t>
  </si>
  <si>
    <t>tetrachloroethylene</t>
  </si>
  <si>
    <t>tetradecane</t>
  </si>
  <si>
    <t>tetrahydropyran</t>
  </si>
  <si>
    <t>toluene</t>
  </si>
  <si>
    <t>trichloroethylene</t>
  </si>
  <si>
    <t>tridecane</t>
  </si>
  <si>
    <t>triethylamine</t>
  </si>
  <si>
    <t>triglyme (triethylene glycol dimethyl ether)</t>
  </si>
  <si>
    <t>undecane</t>
  </si>
  <si>
    <t>vinyl acetate</t>
  </si>
  <si>
    <t>30 m x 0.53 mm I.D., 3 μm</t>
  </si>
  <si>
    <t>P/N: 125-1334</t>
  </si>
  <si>
    <t>Oven: 40°C for 5 min</t>
  </si>
  <si>
    <t>40-260°C at 10°/min</t>
  </si>
  <si>
    <t>260°C for 3 min</t>
  </si>
  <si>
    <t>Carrier: Helium</t>
  </si>
  <si>
    <t>at 30 cm/sec (40°C)</t>
  </si>
  <si>
    <t>Injector: Split 1:10, 250°C</t>
  </si>
  <si>
    <t>Detector: FID, 300°C</t>
  </si>
  <si>
    <t>P/N: 125-1034</t>
  </si>
  <si>
    <t>30 m x 0.53 mm I.D., 1 ìm</t>
  </si>
  <si>
    <t>P/N: 125-7032</t>
  </si>
  <si>
    <t>40-230°C at 10°/min</t>
  </si>
  <si>
    <t>230°C for 7 min</t>
  </si>
  <si>
    <t>at 34 cm/sec (40°C)</t>
  </si>
  <si>
    <t>DB-WAX</t>
  </si>
  <si>
    <t>methylstyrene (α)</t>
  </si>
  <si>
    <t>methylphenyl alcohol (α)</t>
  </si>
  <si>
    <t>ethylphenethyl alcohol (α)</t>
  </si>
  <si>
    <t>1,2-dichloroethylene (trans)</t>
  </si>
  <si>
    <t>1,3-dichloropropene (trans)</t>
  </si>
  <si>
    <t>1,4-dichloro-2-butene (trans)</t>
  </si>
  <si>
    <t>2-hepten-1-ol (trans)</t>
  </si>
  <si>
    <t>1,2-dichloroethylene (cis)</t>
  </si>
  <si>
    <t>1,3-dichloropropene (cis)</t>
  </si>
  <si>
    <t>2-hexen-1-ol (cis)</t>
  </si>
  <si>
    <t>3-hexen-1-ol (cis)</t>
  </si>
  <si>
    <t>4-hepten-1-ol (cis)</t>
  </si>
  <si>
    <t>ethylphenethyl alcohol (b)</t>
  </si>
  <si>
    <t>dimethylformamide (DMF)</t>
  </si>
  <si>
    <t xml:space="preserve">methyl sulfoxide (DMSO) </t>
  </si>
  <si>
    <t>tolualdehyde (meta)</t>
  </si>
  <si>
    <t>xylene (meta)</t>
  </si>
  <si>
    <t>tolualdehyde (ortho)</t>
  </si>
  <si>
    <t>xylene (ortho)</t>
  </si>
  <si>
    <t>tolualdehyde (para)</t>
  </si>
  <si>
    <t>xylene (para)</t>
  </si>
  <si>
    <t>tetrahydrofuran (THF)</t>
  </si>
  <si>
    <t>Compound</t>
  </si>
  <si>
    <t>Dicrotophos</t>
  </si>
  <si>
    <t>Dieldrin</t>
  </si>
  <si>
    <t>Dimethoate</t>
  </si>
  <si>
    <t>Dioxathion</t>
  </si>
  <si>
    <t>Disulfoton</t>
  </si>
  <si>
    <t>Endosulfan I</t>
  </si>
  <si>
    <t>Endosulfan II</t>
  </si>
  <si>
    <t>Endosulfan sulfate</t>
  </si>
  <si>
    <t>Endrin</t>
  </si>
  <si>
    <t>Endrin aldehyde</t>
  </si>
  <si>
    <t>Endrin ketone</t>
  </si>
  <si>
    <t>EPN</t>
  </si>
  <si>
    <t>Ethion</t>
  </si>
  <si>
    <t>Ethoprop</t>
  </si>
  <si>
    <t>Ethylparathion</t>
  </si>
  <si>
    <t>Famphur</t>
  </si>
  <si>
    <t>Fenitrothion</t>
  </si>
  <si>
    <t>Fensulfothion</t>
  </si>
  <si>
    <t>Fenthion</t>
  </si>
  <si>
    <t>Fonofos</t>
  </si>
  <si>
    <t>Heptachlor</t>
  </si>
  <si>
    <t>Heptachlor epoxide</t>
  </si>
  <si>
    <t>Hexachlorobenzene</t>
  </si>
  <si>
    <t>Hexachlorocyclopentadiene</t>
  </si>
  <si>
    <t>Hexamethylphosphoramide</t>
  </si>
  <si>
    <t>Isodrin</t>
  </si>
  <si>
    <t>Kelthane</t>
  </si>
  <si>
    <t>Kelthane Decomp. Product</t>
  </si>
  <si>
    <t>Leptophos</t>
  </si>
  <si>
    <t>Malathion</t>
  </si>
  <si>
    <t>Merphos</t>
  </si>
  <si>
    <t>Methoxychlor</t>
  </si>
  <si>
    <t>Methylparathion</t>
  </si>
  <si>
    <t>Mevinphos</t>
  </si>
  <si>
    <t>Mirex</t>
  </si>
  <si>
    <t>Monocrotophos</t>
  </si>
  <si>
    <t>Naled</t>
  </si>
  <si>
    <t>trans-Nonachlor</t>
  </si>
  <si>
    <t>Pentachloronitrobenzene (IS)</t>
  </si>
  <si>
    <t>cis-Permethrine</t>
  </si>
  <si>
    <t>trans-Permethrine</t>
  </si>
  <si>
    <t>Perthane</t>
  </si>
  <si>
    <t>Phorate</t>
  </si>
  <si>
    <t>Phosmet</t>
  </si>
  <si>
    <t>Phosphamidon</t>
  </si>
  <si>
    <t>Propachlor</t>
  </si>
  <si>
    <t>Ronnel</t>
  </si>
  <si>
    <t>Simazine</t>
  </si>
  <si>
    <t>Stirophos</t>
  </si>
  <si>
    <t>Sulfotep</t>
  </si>
  <si>
    <t>TEPP</t>
  </si>
  <si>
    <t>Terbufos</t>
  </si>
  <si>
    <t>Terrazole</t>
  </si>
  <si>
    <t>Tetrachloro-m-xylene (SS)</t>
  </si>
  <si>
    <t>Thionazin</t>
  </si>
  <si>
    <t>Tokuthion</t>
  </si>
  <si>
    <t>Trichloronate</t>
  </si>
  <si>
    <t>Trifluralin</t>
  </si>
  <si>
    <t>Tri-o-cresylphosphate</t>
  </si>
  <si>
    <t>DB-5ms</t>
  </si>
  <si>
    <t>DB-XLB</t>
  </si>
  <si>
    <t>DB-35ms</t>
  </si>
  <si>
    <t>DB-17ms</t>
  </si>
  <si>
    <t>DB-1701</t>
  </si>
  <si>
    <t>NA</t>
  </si>
  <si>
    <t>Alachlor</t>
  </si>
  <si>
    <t>Aldrin</t>
  </si>
  <si>
    <t>Aspon</t>
  </si>
  <si>
    <t>Atrazine</t>
  </si>
  <si>
    <t>Azinphos-ethyl</t>
  </si>
  <si>
    <t>Azinphos-methyl</t>
  </si>
  <si>
    <t>α-BHC</t>
  </si>
  <si>
    <t>β-BHC</t>
  </si>
  <si>
    <t>γ-BHC</t>
  </si>
  <si>
    <t>δ-BHC</t>
  </si>
  <si>
    <t>Bolstar</t>
  </si>
  <si>
    <t>1-Bromo-2-nitrobenzene (IS)</t>
  </si>
  <si>
    <t>2-Bromobiphenyl (SS)</t>
  </si>
  <si>
    <t>Captafol</t>
  </si>
  <si>
    <t>Captan</t>
  </si>
  <si>
    <t>Carbophenothion</t>
  </si>
  <si>
    <t>γ-Chlordane</t>
  </si>
  <si>
    <t>α-Chlordane</t>
  </si>
  <si>
    <t>Chlorfenvinphos</t>
  </si>
  <si>
    <t>4-Chloro-3-nitrobenzotrifluoride (SS)</t>
  </si>
  <si>
    <t>Chlorobenzilate</t>
  </si>
  <si>
    <t>Chloroneb</t>
  </si>
  <si>
    <t>Chloropropylate</t>
  </si>
  <si>
    <t>Chlorothalonil</t>
  </si>
  <si>
    <t>Chlorpyrifos</t>
  </si>
  <si>
    <t>Chlorpyrifos-methyl</t>
  </si>
  <si>
    <t>Coumaphos</t>
  </si>
  <si>
    <t>Crotoxyphos</t>
  </si>
  <si>
    <t>Dacthal</t>
  </si>
  <si>
    <t>p,p’-DDD</t>
  </si>
  <si>
    <t>p,p’-DDE</t>
  </si>
  <si>
    <t>p,p’-DDT</t>
  </si>
  <si>
    <t>Demeton-O</t>
  </si>
  <si>
    <t>Demeton-S</t>
  </si>
  <si>
    <t>Diallate A</t>
  </si>
  <si>
    <t>Diallate B</t>
  </si>
  <si>
    <t>Diazinon</t>
  </si>
  <si>
    <t>1,2-Dibromo-3-chloropropane</t>
  </si>
  <si>
    <t>α,α-Dibromo-m-xylene</t>
  </si>
  <si>
    <t>Dibutylchlorendate (SS)</t>
  </si>
  <si>
    <t>Dichlofenthion</t>
  </si>
  <si>
    <t>Dichlorvos</t>
  </si>
  <si>
    <t>Pesticide Retention Data</t>
  </si>
  <si>
    <t>Column: 30 m x 0.25 mm, 0.25 μm</t>
  </si>
  <si>
    <t>Carrier: Helium at 35 cm/sec, measured at 50°C</t>
  </si>
  <si>
    <t>Oven: 50°C for 1 min</t>
  </si>
  <si>
    <t>50-100°C at 25°/min</t>
  </si>
  <si>
    <t>100-300°C at 5°/min (DB-1701 ramped to 280°C)</t>
  </si>
  <si>
    <t>300°C for 5 min (DB-1701 held at 280°C for 10 min)</t>
  </si>
  <si>
    <t>CO2</t>
  </si>
  <si>
    <t>N2O</t>
  </si>
  <si>
    <t>methane</t>
  </si>
  <si>
    <t>ethane</t>
  </si>
  <si>
    <t>ethylene</t>
  </si>
  <si>
    <t>propane</t>
  </si>
  <si>
    <t>propylene</t>
  </si>
  <si>
    <t>butane</t>
  </si>
  <si>
    <t>1-butene</t>
  </si>
  <si>
    <t>dimethyl ether</t>
  </si>
  <si>
    <t>1-pentene</t>
  </si>
  <si>
    <t>diethyl ether</t>
  </si>
  <si>
    <t>1-hexene</t>
  </si>
  <si>
    <t>DIPE</t>
  </si>
  <si>
    <t>MTBE</t>
  </si>
  <si>
    <t>ETBE</t>
  </si>
  <si>
    <t>acetaldehyde</t>
  </si>
  <si>
    <t>ethylene oxide</t>
  </si>
  <si>
    <t>propylene oxide</t>
  </si>
  <si>
    <t>TAME</t>
  </si>
  <si>
    <t>isopropyl alcohol</t>
  </si>
  <si>
    <t>2-butanol</t>
  </si>
  <si>
    <t>water</t>
  </si>
  <si>
    <t>isobutyl alcohol</t>
  </si>
  <si>
    <t>isoamyl acetate</t>
  </si>
  <si>
    <t>WAX etr</t>
  </si>
  <si>
    <t>PLOT-Q</t>
  </si>
  <si>
    <t>N/A 1</t>
  </si>
  <si>
    <t>PLOT-U</t>
  </si>
  <si>
    <t>N/A 3</t>
  </si>
  <si>
    <t>GasPro</t>
  </si>
  <si>
    <t>N/A 2</t>
  </si>
  <si>
    <t>Notes:</t>
  </si>
  <si>
    <t>1 Compound exhibits poor peak shape (excessive tailing or decomposition).</t>
  </si>
  <si>
    <t>2 Compound adsorbed or decomposed by stationary phase; no peak eluted.</t>
  </si>
  <si>
    <t>3 Compound exhibits excessive retention under these analysis conditions.</t>
  </si>
  <si>
    <t>Analyte (alpha)</t>
  </si>
  <si>
    <t>butanol, -t</t>
  </si>
  <si>
    <t>butyl formate, -t</t>
  </si>
  <si>
    <t>butyl ether, -n</t>
  </si>
  <si>
    <t>propyl ether, -n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</si>
</sst>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2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H274"/>
  <sheetViews>
    <sheetView tabSelected="1" workbookViewId="0">
      <pane ySplit="1" topLeftCell="A2" activePane="bottomLeft" state="frozen"/>
      <selection pane="bottomLeft" activeCell="B286" sqref="B286"/>
    </sheetView>
  </sheetViews>
  <sheetFormatPr defaultRowHeight="15" x14ac:dyDescent="0.25"/>
  <cols>
    <col min="1" max="1" width="40.5703125" bestFit="1" customWidth="1"/>
    <col min="2" max="2" width="42.42578125" bestFit="1" customWidth="1"/>
    <col min="3" max="5" width="9.140625" style="4"/>
    <col min="8" max="8" width="23.5703125" bestFit="1" customWidth="1"/>
  </cols>
  <sheetData>
    <row r="1" spans="1:8" s="1" customFormat="1" ht="15.75" x14ac:dyDescent="0.25">
      <c r="A1" s="1" t="str">
        <f t="shared" ref="A1:A5" si="0">IF(ISERROR(VALUE(LEFT(B1,1))),B1,MID(B1,FIND("-",B1)+1,LEN(B1)-FIND("-",B1)))</f>
        <v>Analyte</v>
      </c>
      <c r="B1" s="1" t="s">
        <v>0</v>
      </c>
      <c r="C1" s="3" t="s">
        <v>2</v>
      </c>
      <c r="D1" s="3" t="s">
        <v>1</v>
      </c>
      <c r="E1" s="3" t="s">
        <v>3</v>
      </c>
      <c r="H1" s="2" t="s">
        <v>1</v>
      </c>
    </row>
    <row r="2" spans="1:8" hidden="1" x14ac:dyDescent="0.25">
      <c r="A2" t="str">
        <f t="shared" si="0"/>
        <v>acetal (acetaldehyde diethyl acetal)</v>
      </c>
      <c r="B2" t="s">
        <v>47</v>
      </c>
      <c r="C2" s="4">
        <v>10.210000000000001</v>
      </c>
      <c r="D2" s="4">
        <v>10.58</v>
      </c>
      <c r="E2" s="4">
        <v>5.09</v>
      </c>
      <c r="H2" t="s">
        <v>255</v>
      </c>
    </row>
    <row r="3" spans="1:8" hidden="1" x14ac:dyDescent="0.25">
      <c r="A3" t="str">
        <f t="shared" si="0"/>
        <v>acetaldeyde</v>
      </c>
      <c r="B3" t="s">
        <v>49</v>
      </c>
      <c r="C3" s="4">
        <v>2.16</v>
      </c>
      <c r="D3" s="4">
        <v>2.46</v>
      </c>
      <c r="E3" s="4">
        <v>2.4700000000000002</v>
      </c>
      <c r="H3" t="s">
        <v>256</v>
      </c>
    </row>
    <row r="4" spans="1:8" hidden="1" x14ac:dyDescent="0.25">
      <c r="A4" t="str">
        <f t="shared" si="0"/>
        <v>acetic acid</v>
      </c>
      <c r="B4" t="s">
        <v>51</v>
      </c>
      <c r="C4" s="4">
        <v>16.87</v>
      </c>
      <c r="D4" s="4">
        <v>9.1</v>
      </c>
      <c r="E4" s="4">
        <v>16.87</v>
      </c>
      <c r="H4" t="s">
        <v>257</v>
      </c>
    </row>
    <row r="5" spans="1:8" hidden="1" x14ac:dyDescent="0.25">
      <c r="A5" t="str">
        <f t="shared" si="0"/>
        <v>acetone</v>
      </c>
      <c r="B5" t="s">
        <v>53</v>
      </c>
      <c r="C5" s="4">
        <v>3.05</v>
      </c>
      <c r="D5" s="4">
        <v>4.05</v>
      </c>
      <c r="E5" s="4">
        <v>3.6</v>
      </c>
      <c r="H5" t="s">
        <v>258</v>
      </c>
    </row>
    <row r="6" spans="1:8" hidden="1" x14ac:dyDescent="0.25">
      <c r="A6" t="str">
        <f t="shared" ref="A6:A69" si="1">IF(ISERROR(VALUE(LEFT(B6,1))),B6,MID(B6,FIND("-",B6)+1,LEN(B6)-FIND("-",B6)))</f>
        <v>methanol</v>
      </c>
      <c r="B6" t="s">
        <v>206</v>
      </c>
      <c r="C6" s="4">
        <v>2.15</v>
      </c>
      <c r="D6" s="4">
        <v>2.59</v>
      </c>
      <c r="E6" s="4">
        <v>5.4</v>
      </c>
      <c r="H6" t="s">
        <v>259</v>
      </c>
    </row>
    <row r="7" spans="1:8" hidden="1" x14ac:dyDescent="0.25">
      <c r="A7" t="str">
        <f t="shared" si="1"/>
        <v>acetophenone</v>
      </c>
      <c r="B7" t="s">
        <v>57</v>
      </c>
      <c r="C7" s="4">
        <v>18.13</v>
      </c>
      <c r="D7" s="4">
        <v>19.690000000000001</v>
      </c>
      <c r="E7" s="4">
        <v>20.13</v>
      </c>
      <c r="H7" t="s">
        <v>260</v>
      </c>
    </row>
    <row r="8" spans="1:8" hidden="1" x14ac:dyDescent="0.25">
      <c r="A8" t="str">
        <f t="shared" si="1"/>
        <v>acrolein</v>
      </c>
      <c r="B8" t="s">
        <v>59</v>
      </c>
      <c r="C8" s="4">
        <v>2.98</v>
      </c>
      <c r="D8" s="4">
        <v>3.81</v>
      </c>
      <c r="E8" s="4">
        <v>4.0999999999999996</v>
      </c>
      <c r="H8" t="s">
        <v>261</v>
      </c>
    </row>
    <row r="9" spans="1:8" hidden="1" x14ac:dyDescent="0.25">
      <c r="A9" t="str">
        <f t="shared" si="1"/>
        <v>acrylic acid</v>
      </c>
      <c r="B9" t="s">
        <v>61</v>
      </c>
      <c r="C9" s="4">
        <v>19.16</v>
      </c>
      <c r="D9" s="4">
        <v>12.21</v>
      </c>
      <c r="E9" s="4">
        <v>19.61</v>
      </c>
      <c r="H9" t="s">
        <v>262</v>
      </c>
    </row>
    <row r="10" spans="1:8" hidden="1" x14ac:dyDescent="0.25">
      <c r="A10" t="str">
        <f t="shared" si="1"/>
        <v>acrylonitrile</v>
      </c>
      <c r="B10" t="s">
        <v>63</v>
      </c>
      <c r="C10" s="4">
        <v>3.43</v>
      </c>
      <c r="D10" s="4">
        <v>5.22</v>
      </c>
      <c r="E10" s="4">
        <v>7.81</v>
      </c>
      <c r="H10" t="s">
        <v>263</v>
      </c>
    </row>
    <row r="11" spans="1:8" hidden="1" x14ac:dyDescent="0.25">
      <c r="A11" t="str">
        <f t="shared" si="1"/>
        <v>allyl ether</v>
      </c>
      <c r="B11" t="s">
        <v>66</v>
      </c>
      <c r="C11" s="4">
        <v>9.0500000000000007</v>
      </c>
      <c r="D11" s="4">
        <v>9.65</v>
      </c>
      <c r="E11" s="4">
        <v>6.04</v>
      </c>
    </row>
    <row r="12" spans="1:8" ht="15.75" hidden="1" x14ac:dyDescent="0.25">
      <c r="A12" t="str">
        <f t="shared" si="1"/>
        <v>allyl ethyl ether</v>
      </c>
      <c r="B12" t="s">
        <v>68</v>
      </c>
      <c r="C12" s="4">
        <v>6</v>
      </c>
      <c r="D12" s="4">
        <v>6.41</v>
      </c>
      <c r="E12" s="4">
        <v>3.05</v>
      </c>
      <c r="H12" s="2" t="s">
        <v>2</v>
      </c>
    </row>
    <row r="13" spans="1:8" hidden="1" x14ac:dyDescent="0.25">
      <c r="A13" t="str">
        <f t="shared" si="1"/>
        <v>amyl acetate</v>
      </c>
      <c r="B13" t="s">
        <v>72</v>
      </c>
      <c r="C13" s="4">
        <v>14.04</v>
      </c>
      <c r="D13" s="4">
        <v>15.57</v>
      </c>
      <c r="E13" s="4">
        <v>10.96</v>
      </c>
      <c r="H13" t="s">
        <v>255</v>
      </c>
    </row>
    <row r="14" spans="1:8" hidden="1" x14ac:dyDescent="0.25">
      <c r="A14" t="str">
        <f t="shared" si="1"/>
        <v>benzaldehyde</v>
      </c>
      <c r="B14" t="s">
        <v>74</v>
      </c>
      <c r="C14" s="4">
        <v>15.88</v>
      </c>
      <c r="D14" s="4">
        <v>17.45</v>
      </c>
      <c r="E14" s="4">
        <v>17.25</v>
      </c>
      <c r="H14" t="s">
        <v>264</v>
      </c>
    </row>
    <row r="15" spans="1:8" hidden="1" x14ac:dyDescent="0.25">
      <c r="A15" t="str">
        <f t="shared" si="1"/>
        <v>benzene</v>
      </c>
      <c r="B15" t="s">
        <v>76</v>
      </c>
      <c r="C15" s="4">
        <v>8</v>
      </c>
      <c r="D15" s="4">
        <v>8.69</v>
      </c>
      <c r="E15" s="4">
        <v>6.46</v>
      </c>
      <c r="H15" t="s">
        <v>257</v>
      </c>
    </row>
    <row r="16" spans="1:8" hidden="1" x14ac:dyDescent="0.25">
      <c r="A16" t="str">
        <f t="shared" si="1"/>
        <v>benzonitrile 1</v>
      </c>
      <c r="B16" t="s">
        <v>78</v>
      </c>
      <c r="C16" s="4">
        <v>16.260000000000002</v>
      </c>
      <c r="D16" s="4">
        <v>18.21</v>
      </c>
      <c r="E16" s="4">
        <v>19.55</v>
      </c>
      <c r="H16" t="s">
        <v>258</v>
      </c>
    </row>
    <row r="17" spans="1:8" hidden="1" x14ac:dyDescent="0.25">
      <c r="A17" t="str">
        <f t="shared" si="1"/>
        <v>benzyl acetate</v>
      </c>
      <c r="B17" t="s">
        <v>80</v>
      </c>
      <c r="C17" s="4">
        <v>19.86</v>
      </c>
      <c r="D17" s="4">
        <v>21.07</v>
      </c>
      <c r="E17" s="4">
        <v>21.01</v>
      </c>
      <c r="H17" t="s">
        <v>260</v>
      </c>
    </row>
    <row r="18" spans="1:8" hidden="1" x14ac:dyDescent="0.25">
      <c r="A18" t="str">
        <f t="shared" si="1"/>
        <v>benzyl alcohol</v>
      </c>
      <c r="B18" t="s">
        <v>82</v>
      </c>
      <c r="C18" s="4">
        <v>17.420000000000002</v>
      </c>
      <c r="D18" s="4">
        <v>19.27</v>
      </c>
      <c r="E18" s="4">
        <v>22.82</v>
      </c>
      <c r="H18" t="s">
        <v>261</v>
      </c>
    </row>
    <row r="19" spans="1:8" hidden="1" x14ac:dyDescent="0.25">
      <c r="A19" t="str">
        <f t="shared" si="1"/>
        <v>benzyl ether</v>
      </c>
      <c r="B19" t="s">
        <v>84</v>
      </c>
      <c r="C19" s="4">
        <v>27.72</v>
      </c>
      <c r="D19" s="4">
        <v>29.08</v>
      </c>
      <c r="E19" s="4">
        <v>30.41</v>
      </c>
      <c r="H19" t="s">
        <v>262</v>
      </c>
    </row>
    <row r="20" spans="1:8" hidden="1" x14ac:dyDescent="0.25">
      <c r="A20" t="str">
        <f t="shared" si="1"/>
        <v>bromobenzene</v>
      </c>
      <c r="B20" t="s">
        <v>87</v>
      </c>
      <c r="C20" s="4">
        <v>15.54</v>
      </c>
      <c r="D20" s="4">
        <v>16.39</v>
      </c>
      <c r="E20" s="4">
        <v>15.47</v>
      </c>
      <c r="H20" t="s">
        <v>263</v>
      </c>
    </row>
    <row r="21" spans="1:8" hidden="1" x14ac:dyDescent="0.25">
      <c r="A21" t="str">
        <f t="shared" si="1"/>
        <v>bromochloromethane</v>
      </c>
      <c r="B21" t="s">
        <v>89</v>
      </c>
      <c r="C21" s="4">
        <v>4.79</v>
      </c>
      <c r="D21" s="4">
        <v>7.59</v>
      </c>
      <c r="E21" s="4">
        <v>9.26</v>
      </c>
    </row>
    <row r="22" spans="1:8" ht="15.75" hidden="1" x14ac:dyDescent="0.25">
      <c r="A22" t="str">
        <f t="shared" si="1"/>
        <v>bromodichloromethane</v>
      </c>
      <c r="B22" t="s">
        <v>91</v>
      </c>
      <c r="C22" s="4">
        <v>9.2200000000000006</v>
      </c>
      <c r="D22" s="4">
        <v>10.64</v>
      </c>
      <c r="E22" s="4">
        <v>11.76</v>
      </c>
      <c r="H22" s="2" t="s">
        <v>270</v>
      </c>
    </row>
    <row r="23" spans="1:8" hidden="1" x14ac:dyDescent="0.25">
      <c r="A23" t="str">
        <f t="shared" si="1"/>
        <v>bromoethane</v>
      </c>
      <c r="B23" t="s">
        <v>93</v>
      </c>
      <c r="C23" s="4">
        <v>3.75</v>
      </c>
      <c r="D23" s="4">
        <v>4.2699999999999996</v>
      </c>
      <c r="E23" s="4">
        <v>2.95</v>
      </c>
      <c r="H23" t="s">
        <v>265</v>
      </c>
    </row>
    <row r="24" spans="1:8" hidden="1" x14ac:dyDescent="0.25">
      <c r="A24" t="str">
        <f t="shared" si="1"/>
        <v>bromoform</v>
      </c>
      <c r="B24" t="s">
        <v>95</v>
      </c>
      <c r="C24" s="4">
        <v>14.2</v>
      </c>
      <c r="D24" s="4">
        <v>15.61</v>
      </c>
      <c r="E24" s="4">
        <v>17</v>
      </c>
      <c r="H24" t="s">
        <v>266</v>
      </c>
    </row>
    <row r="25" spans="1:8" hidden="1" x14ac:dyDescent="0.25">
      <c r="A25" t="str">
        <f t="shared" si="1"/>
        <v>butanediol</v>
      </c>
      <c r="B25" t="s">
        <v>106</v>
      </c>
      <c r="C25" s="4">
        <v>11.4</v>
      </c>
      <c r="D25" s="4">
        <v>14.14</v>
      </c>
      <c r="E25" s="4">
        <v>18.7</v>
      </c>
      <c r="H25" t="s">
        <v>257</v>
      </c>
    </row>
    <row r="26" spans="1:8" hidden="1" x14ac:dyDescent="0.25">
      <c r="A26" t="str">
        <f t="shared" si="1"/>
        <v>butanediol</v>
      </c>
      <c r="B26" t="s">
        <v>50</v>
      </c>
      <c r="C26" s="4">
        <v>13.3</v>
      </c>
      <c r="D26" s="4">
        <v>16.100000000000001</v>
      </c>
      <c r="E26" s="4">
        <v>20.96</v>
      </c>
      <c r="H26" t="s">
        <v>267</v>
      </c>
    </row>
    <row r="27" spans="1:8" hidden="1" x14ac:dyDescent="0.25">
      <c r="A27" t="str">
        <f t="shared" si="1"/>
        <v>butanediol</v>
      </c>
      <c r="B27" t="s">
        <v>62</v>
      </c>
      <c r="C27" s="4">
        <v>15.03</v>
      </c>
      <c r="D27" s="4">
        <v>17.7</v>
      </c>
      <c r="E27" s="4">
        <v>23.14</v>
      </c>
      <c r="H27" t="s">
        <v>268</v>
      </c>
    </row>
    <row r="28" spans="1:8" hidden="1" x14ac:dyDescent="0.25">
      <c r="A28" t="str">
        <f t="shared" si="1"/>
        <v>butanedione (diacetal)</v>
      </c>
      <c r="B28" t="s">
        <v>108</v>
      </c>
      <c r="C28" s="4">
        <v>5.09</v>
      </c>
      <c r="D28" s="4">
        <v>6.99</v>
      </c>
      <c r="E28" s="4">
        <v>7.44</v>
      </c>
      <c r="H28" t="s">
        <v>260</v>
      </c>
    </row>
    <row r="29" spans="1:8" hidden="1" x14ac:dyDescent="0.25">
      <c r="A29" t="str">
        <f t="shared" si="1"/>
        <v>butanol</v>
      </c>
      <c r="B29" t="s">
        <v>77</v>
      </c>
      <c r="C29" s="4">
        <v>7.9</v>
      </c>
      <c r="D29" s="4">
        <v>9.73</v>
      </c>
      <c r="E29" s="4">
        <v>11.48</v>
      </c>
      <c r="H29" t="s">
        <v>269</v>
      </c>
    </row>
    <row r="30" spans="1:8" x14ac:dyDescent="0.25">
      <c r="A30" t="str">
        <f t="shared" si="1"/>
        <v>ethanol</v>
      </c>
      <c r="B30" t="s">
        <v>156</v>
      </c>
      <c r="C30" s="4">
        <v>2.68</v>
      </c>
      <c r="D30" s="4">
        <v>3.47</v>
      </c>
      <c r="E30" s="4">
        <v>6.46</v>
      </c>
      <c r="H30" t="s">
        <v>262</v>
      </c>
    </row>
    <row r="31" spans="1:8" hidden="1" x14ac:dyDescent="0.25">
      <c r="A31" t="str">
        <f t="shared" si="1"/>
        <v>buten-1-ol</v>
      </c>
      <c r="B31" t="s">
        <v>159</v>
      </c>
      <c r="C31" s="4">
        <v>6.95</v>
      </c>
      <c r="D31" s="4">
        <v>9.02</v>
      </c>
      <c r="E31" s="4">
        <v>12.02</v>
      </c>
      <c r="H31" t="s">
        <v>263</v>
      </c>
    </row>
    <row r="32" spans="1:8" hidden="1" x14ac:dyDescent="0.25">
      <c r="A32" t="str">
        <f t="shared" si="1"/>
        <v>buten-1-ol (crotyl alcohol)</v>
      </c>
      <c r="B32" t="s">
        <v>118</v>
      </c>
      <c r="C32" s="4">
        <v>7.99</v>
      </c>
      <c r="D32" s="4">
        <v>9.8699999999999992</v>
      </c>
      <c r="E32" s="4">
        <v>12.95</v>
      </c>
    </row>
    <row r="33" spans="1:5" hidden="1" x14ac:dyDescent="0.25">
      <c r="A33" t="str">
        <f t="shared" si="1"/>
        <v>butanone (MEK)</v>
      </c>
      <c r="B33" t="s">
        <v>116</v>
      </c>
      <c r="C33" s="4">
        <v>5.41</v>
      </c>
      <c r="D33" s="4">
        <v>7.19</v>
      </c>
      <c r="E33" s="4">
        <v>5.35</v>
      </c>
    </row>
    <row r="34" spans="1:5" hidden="1" x14ac:dyDescent="0.25">
      <c r="A34" t="str">
        <f t="shared" si="1"/>
        <v>methyl-2-butanol (tert-amyl alcohol)</v>
      </c>
      <c r="B34" t="s">
        <v>137</v>
      </c>
      <c r="C34" s="4">
        <v>7.14</v>
      </c>
      <c r="D34" s="4">
        <v>8.73</v>
      </c>
      <c r="E34" s="4">
        <v>8.43</v>
      </c>
    </row>
    <row r="35" spans="1:5" hidden="1" x14ac:dyDescent="0.25">
      <c r="A35" t="str">
        <f t="shared" si="1"/>
        <v>butyl ether</v>
      </c>
      <c r="B35" t="s">
        <v>99</v>
      </c>
      <c r="C35" s="4">
        <v>14.39</v>
      </c>
      <c r="D35" s="4">
        <v>14.41</v>
      </c>
      <c r="E35" s="4">
        <v>6.97</v>
      </c>
    </row>
    <row r="36" spans="1:5" hidden="1" x14ac:dyDescent="0.25">
      <c r="A36" t="str">
        <f t="shared" si="1"/>
        <v>butyl ethyl ether</v>
      </c>
      <c r="B36" t="s">
        <v>101</v>
      </c>
      <c r="C36" s="4">
        <v>9.18</v>
      </c>
      <c r="D36" s="4">
        <v>9.34</v>
      </c>
      <c r="E36" s="4">
        <v>3.27</v>
      </c>
    </row>
    <row r="37" spans="1:5" hidden="1" x14ac:dyDescent="0.25">
      <c r="A37" t="str">
        <f t="shared" si="1"/>
        <v>butyl methyl ether</v>
      </c>
      <c r="B37" t="s">
        <v>103</v>
      </c>
      <c r="C37" s="4">
        <v>6.85</v>
      </c>
      <c r="D37" s="4">
        <v>7.1</v>
      </c>
      <c r="E37" s="4">
        <v>2.8</v>
      </c>
    </row>
    <row r="38" spans="1:5" hidden="1" x14ac:dyDescent="0.25">
      <c r="A38" t="str">
        <f t="shared" si="1"/>
        <v>butylbenzene</v>
      </c>
      <c r="B38" t="s">
        <v>105</v>
      </c>
      <c r="C38" s="4">
        <v>18.239999999999998</v>
      </c>
      <c r="D38" s="4">
        <v>18.690000000000001</v>
      </c>
      <c r="E38" s="4">
        <v>14.81</v>
      </c>
    </row>
    <row r="39" spans="1:5" hidden="1" x14ac:dyDescent="0.25">
      <c r="A39" t="str">
        <f t="shared" si="1"/>
        <v>butyraldehyde</v>
      </c>
      <c r="B39" t="s">
        <v>107</v>
      </c>
      <c r="C39" s="4">
        <v>5.29</v>
      </c>
      <c r="D39" s="4">
        <v>6.84</v>
      </c>
      <c r="E39" s="4">
        <v>4.72</v>
      </c>
    </row>
    <row r="40" spans="1:5" hidden="1" x14ac:dyDescent="0.25">
      <c r="A40" t="str">
        <f t="shared" si="1"/>
        <v>carbon disulfide</v>
      </c>
      <c r="B40" t="s">
        <v>109</v>
      </c>
      <c r="C40" s="4">
        <v>4.09</v>
      </c>
      <c r="D40" s="4">
        <v>4.2699999999999996</v>
      </c>
      <c r="E40" s="4">
        <v>2.65</v>
      </c>
    </row>
    <row r="41" spans="1:5" hidden="1" x14ac:dyDescent="0.25">
      <c r="A41" t="str">
        <f t="shared" si="1"/>
        <v>carbon tetrachloride</v>
      </c>
      <c r="B41" t="s">
        <v>111</v>
      </c>
      <c r="C41" s="4">
        <v>8.18</v>
      </c>
      <c r="D41" s="4">
        <v>8.34</v>
      </c>
      <c r="E41" s="4">
        <v>4.8499999999999996</v>
      </c>
    </row>
    <row r="42" spans="1:5" hidden="1" x14ac:dyDescent="0.25">
      <c r="A42" t="str">
        <f t="shared" si="1"/>
        <v>chloro-4-nitrobenzene (diisopropyl ketone)</v>
      </c>
      <c r="B42" t="s">
        <v>79</v>
      </c>
      <c r="C42" s="4">
        <v>21.34</v>
      </c>
      <c r="D42" s="4">
        <v>3.06</v>
      </c>
      <c r="E42" s="4">
        <v>23.97</v>
      </c>
    </row>
    <row r="43" spans="1:5" hidden="1" x14ac:dyDescent="0.25">
      <c r="A43" t="str">
        <f t="shared" si="1"/>
        <v>chlorobenzene</v>
      </c>
      <c r="B43" t="s">
        <v>113</v>
      </c>
      <c r="C43" s="4">
        <v>13.44</v>
      </c>
      <c r="D43" s="4">
        <v>14.25</v>
      </c>
      <c r="E43" s="4">
        <v>13</v>
      </c>
    </row>
    <row r="44" spans="1:5" hidden="1" x14ac:dyDescent="0.25">
      <c r="A44" t="str">
        <f t="shared" si="1"/>
        <v>chlorobutane</v>
      </c>
      <c r="B44" t="s">
        <v>81</v>
      </c>
      <c r="C44" s="4">
        <v>7.56</v>
      </c>
      <c r="D44" s="4">
        <v>8.25</v>
      </c>
      <c r="E44" s="4">
        <v>3.99</v>
      </c>
    </row>
    <row r="45" spans="1:5" hidden="1" x14ac:dyDescent="0.25">
      <c r="A45" t="str">
        <f t="shared" si="1"/>
        <v>chlorodibromomethane</v>
      </c>
      <c r="B45" t="s">
        <v>115</v>
      </c>
      <c r="C45" s="4">
        <v>11.81</v>
      </c>
      <c r="D45" s="4">
        <v>13.25</v>
      </c>
      <c r="E45" s="4">
        <v>14.52</v>
      </c>
    </row>
    <row r="46" spans="1:5" hidden="1" x14ac:dyDescent="0.25">
      <c r="A46" t="str">
        <f t="shared" si="1"/>
        <v>chloroform</v>
      </c>
      <c r="B46" t="s">
        <v>117</v>
      </c>
      <c r="C46" s="4">
        <v>6.34</v>
      </c>
      <c r="D46" s="4">
        <v>7.75</v>
      </c>
      <c r="E46" s="4">
        <v>8.58</v>
      </c>
    </row>
    <row r="47" spans="1:5" hidden="1" x14ac:dyDescent="0.25">
      <c r="A47" t="str">
        <f t="shared" si="1"/>
        <v>chlorohexane</v>
      </c>
      <c r="B47" t="s">
        <v>83</v>
      </c>
      <c r="C47" s="4">
        <v>13.69</v>
      </c>
      <c r="D47" s="4">
        <v>14.21</v>
      </c>
      <c r="E47" s="4">
        <v>9.1</v>
      </c>
    </row>
    <row r="48" spans="1:5" hidden="1" x14ac:dyDescent="0.25">
      <c r="A48" t="str">
        <f t="shared" si="1"/>
        <v>chloropropene (allyl chloride)</v>
      </c>
      <c r="B48" t="s">
        <v>161</v>
      </c>
      <c r="C48" s="4">
        <v>3.96</v>
      </c>
      <c r="D48" s="4">
        <v>4.57</v>
      </c>
      <c r="E48" s="4">
        <v>3.46</v>
      </c>
    </row>
    <row r="49" spans="1:5" hidden="1" x14ac:dyDescent="0.25">
      <c r="A49" t="str">
        <f t="shared" si="1"/>
        <v>chlorostyrene (diisobutyl ketone)</v>
      </c>
      <c r="B49" t="s">
        <v>19</v>
      </c>
      <c r="C49" s="4">
        <v>18.559999999999999</v>
      </c>
      <c r="D49" s="4">
        <v>19.350000000000001</v>
      </c>
      <c r="E49" s="4">
        <v>18.190000000000001</v>
      </c>
    </row>
    <row r="50" spans="1:5" hidden="1" x14ac:dyDescent="0.25">
      <c r="A50" t="str">
        <f t="shared" si="1"/>
        <v>chlorotoluene</v>
      </c>
      <c r="B50" t="s">
        <v>120</v>
      </c>
      <c r="C50" s="4">
        <v>16.07</v>
      </c>
      <c r="D50" s="4">
        <v>16.71</v>
      </c>
      <c r="E50" s="4">
        <v>14.71</v>
      </c>
    </row>
    <row r="51" spans="1:5" hidden="1" x14ac:dyDescent="0.25">
      <c r="A51" t="str">
        <f t="shared" si="1"/>
        <v>chlorotoluene</v>
      </c>
      <c r="B51" t="s">
        <v>163</v>
      </c>
      <c r="C51" s="4">
        <v>16.07</v>
      </c>
      <c r="D51" s="4">
        <v>16.82</v>
      </c>
      <c r="E51" s="4">
        <v>14.9</v>
      </c>
    </row>
    <row r="52" spans="1:5" hidden="1" x14ac:dyDescent="0.25">
      <c r="A52" t="str">
        <f t="shared" si="1"/>
        <v>chlorotoluene</v>
      </c>
      <c r="B52" t="s">
        <v>21</v>
      </c>
      <c r="C52" s="4">
        <v>16.07</v>
      </c>
      <c r="D52" s="4">
        <v>16.82</v>
      </c>
      <c r="E52" s="4">
        <v>14.9</v>
      </c>
    </row>
    <row r="53" spans="1:5" hidden="1" x14ac:dyDescent="0.25">
      <c r="A53" t="str">
        <f t="shared" si="1"/>
        <v>crotonaldehyde</v>
      </c>
      <c r="B53" t="s">
        <v>124</v>
      </c>
      <c r="C53" s="4">
        <v>7.03</v>
      </c>
      <c r="D53" s="4">
        <v>9.18</v>
      </c>
      <c r="E53" s="4">
        <v>9.07</v>
      </c>
    </row>
    <row r="54" spans="1:5" hidden="1" x14ac:dyDescent="0.25">
      <c r="A54" t="str">
        <f t="shared" si="1"/>
        <v>glyme (propylene glycol dimethyl ether)</v>
      </c>
      <c r="B54" t="s">
        <v>184</v>
      </c>
      <c r="C54" s="4">
        <v>7.56</v>
      </c>
      <c r="D54" s="4">
        <v>8.65</v>
      </c>
      <c r="E54" s="4">
        <v>6.04</v>
      </c>
    </row>
    <row r="55" spans="1:5" hidden="1" x14ac:dyDescent="0.25">
      <c r="A55" t="str">
        <f t="shared" si="1"/>
        <v>cyclohexanol</v>
      </c>
      <c r="B55" t="s">
        <v>128</v>
      </c>
      <c r="C55" s="4">
        <v>14.26</v>
      </c>
      <c r="D55" s="4">
        <v>15.63</v>
      </c>
      <c r="E55" s="4">
        <v>16.309999999999999</v>
      </c>
    </row>
    <row r="56" spans="1:5" hidden="1" x14ac:dyDescent="0.25">
      <c r="A56" t="str">
        <f t="shared" si="1"/>
        <v>cyclohexanone</v>
      </c>
      <c r="B56" t="s">
        <v>130</v>
      </c>
      <c r="C56" s="4">
        <v>14.26</v>
      </c>
      <c r="D56" s="4">
        <v>16.04</v>
      </c>
      <c r="E56" s="4">
        <v>14.61</v>
      </c>
    </row>
    <row r="57" spans="1:5" hidden="1" x14ac:dyDescent="0.25">
      <c r="A57" t="str">
        <f t="shared" si="1"/>
        <v>cyclopentanol</v>
      </c>
      <c r="B57" t="s">
        <v>132</v>
      </c>
      <c r="C57" s="4">
        <v>11.56</v>
      </c>
      <c r="D57" s="4">
        <v>3.16</v>
      </c>
      <c r="E57" s="4">
        <v>14.57</v>
      </c>
    </row>
    <row r="58" spans="1:5" hidden="1" x14ac:dyDescent="0.25">
      <c r="A58" t="str">
        <f t="shared" si="1"/>
        <v>cyclopentanone</v>
      </c>
      <c r="B58" t="s">
        <v>134</v>
      </c>
      <c r="C58" s="4">
        <v>11.42</v>
      </c>
      <c r="D58" s="4">
        <v>13.39</v>
      </c>
      <c r="E58" s="4">
        <v>12.46</v>
      </c>
    </row>
    <row r="59" spans="1:5" hidden="1" x14ac:dyDescent="0.25">
      <c r="A59" t="str">
        <f t="shared" si="1"/>
        <v>decane</v>
      </c>
      <c r="B59" t="s">
        <v>136</v>
      </c>
      <c r="C59" s="4">
        <v>17.12</v>
      </c>
      <c r="D59" s="4">
        <v>16.82</v>
      </c>
      <c r="E59" s="4">
        <v>7.63</v>
      </c>
    </row>
    <row r="60" spans="1:5" hidden="1" x14ac:dyDescent="0.25">
      <c r="A60" t="str">
        <f t="shared" si="1"/>
        <v>decanediol</v>
      </c>
      <c r="B60" t="s">
        <v>14</v>
      </c>
      <c r="C60" s="4">
        <v>25.84</v>
      </c>
      <c r="D60" s="4">
        <v>27.43</v>
      </c>
      <c r="E60" s="4">
        <v>34.11</v>
      </c>
    </row>
    <row r="61" spans="1:5" hidden="1" x14ac:dyDescent="0.25">
      <c r="A61" t="str">
        <f t="shared" si="1"/>
        <v>decanol</v>
      </c>
      <c r="B61" t="s">
        <v>85</v>
      </c>
      <c r="C61" s="4">
        <v>21.85</v>
      </c>
      <c r="D61" s="4">
        <v>22.65</v>
      </c>
      <c r="E61" s="4">
        <v>21.12</v>
      </c>
    </row>
    <row r="62" spans="1:5" hidden="1" x14ac:dyDescent="0.25">
      <c r="A62" t="str">
        <f t="shared" si="1"/>
        <v>dibromo-3-chloropropane (DBCP)</v>
      </c>
      <c r="B62" t="s">
        <v>36</v>
      </c>
      <c r="C62" s="4">
        <v>18.5</v>
      </c>
      <c r="D62" s="4">
        <v>20.02</v>
      </c>
      <c r="E62" s="4">
        <v>20.57</v>
      </c>
    </row>
    <row r="63" spans="1:5" hidden="1" x14ac:dyDescent="0.25">
      <c r="A63" t="str">
        <f t="shared" si="1"/>
        <v>dibromoethane (EDB)</v>
      </c>
      <c r="B63" t="s">
        <v>38</v>
      </c>
      <c r="C63" s="4">
        <v>12.1</v>
      </c>
      <c r="D63" s="4">
        <v>13.43</v>
      </c>
      <c r="E63" s="4">
        <v>13.8</v>
      </c>
    </row>
    <row r="64" spans="1:5" hidden="1" x14ac:dyDescent="0.25">
      <c r="A64" t="str">
        <f t="shared" si="1"/>
        <v>dibromomethane</v>
      </c>
      <c r="B64" t="s">
        <v>138</v>
      </c>
      <c r="C64" s="4">
        <v>8.93</v>
      </c>
      <c r="D64" s="4">
        <v>10.37</v>
      </c>
      <c r="E64" s="4">
        <v>11.98</v>
      </c>
    </row>
    <row r="65" spans="1:5" hidden="1" x14ac:dyDescent="0.25">
      <c r="A65" t="str">
        <f t="shared" si="1"/>
        <v>dichloro-2-butene (trans)</v>
      </c>
      <c r="B65" t="s">
        <v>276</v>
      </c>
      <c r="C65" s="4">
        <v>14.91</v>
      </c>
      <c r="D65" s="4">
        <v>16.46</v>
      </c>
      <c r="E65" s="4">
        <v>17</v>
      </c>
    </row>
    <row r="66" spans="1:5" hidden="1" x14ac:dyDescent="0.25">
      <c r="A66" t="str">
        <f t="shared" si="1"/>
        <v>dichlorobenzene</v>
      </c>
      <c r="B66" t="s">
        <v>52</v>
      </c>
      <c r="C66" s="4">
        <v>17.2</v>
      </c>
      <c r="D66" s="4">
        <v>17.96</v>
      </c>
      <c r="E66" s="4">
        <v>16.600000000000001</v>
      </c>
    </row>
    <row r="67" spans="1:5" hidden="1" x14ac:dyDescent="0.25">
      <c r="A67" t="str">
        <f t="shared" si="1"/>
        <v>dichlorobenzene</v>
      </c>
      <c r="B67" t="s">
        <v>64</v>
      </c>
      <c r="C67" s="4">
        <v>17.309999999999999</v>
      </c>
      <c r="D67" s="4">
        <v>18.79</v>
      </c>
      <c r="E67" s="4">
        <v>17.059999999999999</v>
      </c>
    </row>
    <row r="68" spans="1:5" hidden="1" x14ac:dyDescent="0.25">
      <c r="A68" t="str">
        <f t="shared" si="1"/>
        <v>dichlorobenzene</v>
      </c>
      <c r="B68" t="s">
        <v>40</v>
      </c>
      <c r="C68" s="4">
        <v>17.809999999999999</v>
      </c>
      <c r="D68" s="4">
        <v>18.690000000000001</v>
      </c>
      <c r="E68" s="4">
        <v>17.8</v>
      </c>
    </row>
    <row r="69" spans="1:5" hidden="1" x14ac:dyDescent="0.25">
      <c r="A69" t="str">
        <f t="shared" si="1"/>
        <v>dichloroethane</v>
      </c>
      <c r="B69" t="s">
        <v>16</v>
      </c>
      <c r="C69" s="4">
        <v>5.0199999999999996</v>
      </c>
      <c r="D69" s="4">
        <v>6.11</v>
      </c>
      <c r="E69" s="4">
        <v>9.1</v>
      </c>
    </row>
    <row r="70" spans="1:5" hidden="1" x14ac:dyDescent="0.25">
      <c r="A70" t="str">
        <f t="shared" ref="A70:A133" si="2">IF(ISERROR(VALUE(LEFT(B70,1))),B70,MID(B70,FIND("-",B70)+1,LEN(B70)-FIND("-",B70)))</f>
        <v>dichloroethane (ethylene dichloride)</v>
      </c>
      <c r="B70" t="s">
        <v>42</v>
      </c>
      <c r="C70" s="4">
        <v>7.17</v>
      </c>
      <c r="D70" s="4">
        <v>9.6199999999999992</v>
      </c>
      <c r="E70" s="4">
        <v>7.2</v>
      </c>
    </row>
    <row r="71" spans="1:5" hidden="1" x14ac:dyDescent="0.25">
      <c r="A71" t="str">
        <f t="shared" si="2"/>
        <v>dichloroethylene (cis)</v>
      </c>
      <c r="B71" t="s">
        <v>278</v>
      </c>
      <c r="C71" s="4">
        <v>5.98</v>
      </c>
      <c r="D71" s="4">
        <v>7.16</v>
      </c>
      <c r="E71" s="4">
        <v>7.84</v>
      </c>
    </row>
    <row r="72" spans="1:5" hidden="1" x14ac:dyDescent="0.25">
      <c r="A72" t="str">
        <f t="shared" si="2"/>
        <v>dichloroethylene (trans)</v>
      </c>
      <c r="B72" t="s">
        <v>274</v>
      </c>
      <c r="C72" s="4">
        <v>6.17</v>
      </c>
      <c r="D72" s="4">
        <v>5.33</v>
      </c>
      <c r="E72" s="4">
        <v>4.38</v>
      </c>
    </row>
    <row r="73" spans="1:5" hidden="1" x14ac:dyDescent="0.25">
      <c r="A73" t="str">
        <f t="shared" si="2"/>
        <v>dichloroethylene (vinylidine chloride)</v>
      </c>
      <c r="B73" t="s">
        <v>18</v>
      </c>
      <c r="C73" s="4">
        <v>3.75</v>
      </c>
      <c r="D73" s="4">
        <v>4</v>
      </c>
      <c r="E73" s="4">
        <v>2.65</v>
      </c>
    </row>
    <row r="74" spans="1:5" hidden="1" x14ac:dyDescent="0.25">
      <c r="A74" t="str">
        <f t="shared" si="2"/>
        <v>dichloropropane</v>
      </c>
      <c r="B74" t="s">
        <v>104</v>
      </c>
      <c r="C74" s="4">
        <v>6.34</v>
      </c>
      <c r="D74" s="4">
        <v>7.16</v>
      </c>
      <c r="E74" s="4">
        <v>3.99</v>
      </c>
    </row>
    <row r="75" spans="1:5" hidden="1" x14ac:dyDescent="0.25">
      <c r="A75" t="str">
        <f t="shared" si="2"/>
        <v>dichloropropane</v>
      </c>
      <c r="B75" t="s">
        <v>20</v>
      </c>
      <c r="C75" s="4">
        <v>8.5500000000000007</v>
      </c>
      <c r="D75" s="4">
        <v>8.7200000000000006</v>
      </c>
      <c r="E75" s="4">
        <v>9.7100000000000009</v>
      </c>
    </row>
    <row r="76" spans="1:5" hidden="1" x14ac:dyDescent="0.25">
      <c r="A76" t="str">
        <f t="shared" si="2"/>
        <v>dichloropropane</v>
      </c>
      <c r="B76" t="s">
        <v>44</v>
      </c>
      <c r="C76" s="4">
        <v>8.93</v>
      </c>
      <c r="D76" s="4">
        <v>10.17</v>
      </c>
      <c r="E76" s="4">
        <v>4.95</v>
      </c>
    </row>
    <row r="77" spans="1:5" hidden="1" x14ac:dyDescent="0.25">
      <c r="A77" t="str">
        <f t="shared" si="2"/>
        <v>dichloropropane</v>
      </c>
      <c r="B77" t="s">
        <v>54</v>
      </c>
      <c r="C77" s="4">
        <v>11.35</v>
      </c>
      <c r="D77" s="4">
        <v>12.86</v>
      </c>
      <c r="E77" s="4">
        <v>12.38</v>
      </c>
    </row>
    <row r="78" spans="1:5" hidden="1" x14ac:dyDescent="0.25">
      <c r="A78" t="str">
        <f t="shared" si="2"/>
        <v>dichloropropene</v>
      </c>
      <c r="B78" t="s">
        <v>22</v>
      </c>
      <c r="C78" s="4">
        <v>7.85</v>
      </c>
      <c r="D78" s="4">
        <v>8.34</v>
      </c>
      <c r="E78" s="4">
        <v>4.5599999999999996</v>
      </c>
    </row>
    <row r="79" spans="1:5" hidden="1" x14ac:dyDescent="0.25">
      <c r="A79" t="str">
        <f t="shared" si="2"/>
        <v>dichloropropene (cis)</v>
      </c>
      <c r="B79" t="s">
        <v>279</v>
      </c>
      <c r="C79" s="4">
        <v>10.199999999999999</v>
      </c>
      <c r="D79" s="4">
        <v>11.38</v>
      </c>
      <c r="E79" s="4">
        <v>11.27</v>
      </c>
    </row>
    <row r="80" spans="1:5" hidden="1" x14ac:dyDescent="0.25">
      <c r="A80" t="str">
        <f t="shared" si="2"/>
        <v>dichloropropene (trans)</v>
      </c>
      <c r="B80" t="s">
        <v>275</v>
      </c>
      <c r="C80" s="4">
        <v>10.8</v>
      </c>
      <c r="D80" s="4">
        <v>12.3</v>
      </c>
      <c r="E80" s="4">
        <v>12.78</v>
      </c>
    </row>
    <row r="81" spans="1:5" hidden="1" x14ac:dyDescent="0.25">
      <c r="A81" t="str">
        <f t="shared" si="2"/>
        <v>diethylene glycol</v>
      </c>
      <c r="B81" t="s">
        <v>140</v>
      </c>
      <c r="C81" s="4">
        <v>15.6</v>
      </c>
      <c r="D81" s="4">
        <v>18.239999999999998</v>
      </c>
      <c r="E81" s="4">
        <v>23.91</v>
      </c>
    </row>
    <row r="82" spans="1:5" hidden="1" x14ac:dyDescent="0.25">
      <c r="A82" t="str">
        <f t="shared" si="2"/>
        <v>diethylene glycol monobutyl ether</v>
      </c>
      <c r="B82" t="s">
        <v>142</v>
      </c>
      <c r="C82" s="4">
        <v>20.260000000000002</v>
      </c>
      <c r="D82" s="4">
        <v>21.46</v>
      </c>
      <c r="E82" s="4">
        <v>21.74</v>
      </c>
    </row>
    <row r="83" spans="1:5" hidden="1" x14ac:dyDescent="0.25">
      <c r="A83" t="str">
        <f t="shared" si="2"/>
        <v>diethylene glycol monoethyl ether</v>
      </c>
      <c r="B83" t="s">
        <v>144</v>
      </c>
      <c r="C83" s="4">
        <v>16.600000000000001</v>
      </c>
      <c r="D83" s="4">
        <v>18.04</v>
      </c>
      <c r="E83" s="4">
        <v>19.48</v>
      </c>
    </row>
    <row r="84" spans="1:5" hidden="1" x14ac:dyDescent="0.25">
      <c r="A84" t="str">
        <f t="shared" si="2"/>
        <v>diethylene glycol monomethyl ether</v>
      </c>
      <c r="B84" t="s">
        <v>146</v>
      </c>
      <c r="C84" s="4">
        <v>15.09</v>
      </c>
      <c r="D84" s="4">
        <v>16.78</v>
      </c>
      <c r="E84" s="4">
        <v>19.059999999999999</v>
      </c>
    </row>
    <row r="85" spans="1:5" hidden="1" x14ac:dyDescent="0.25">
      <c r="A85" t="str">
        <f t="shared" si="2"/>
        <v>diglyme (diethylene glycol dimethyl ether)</v>
      </c>
      <c r="B85" t="s">
        <v>148</v>
      </c>
      <c r="C85" s="4">
        <v>8.68</v>
      </c>
      <c r="D85" s="4">
        <v>9.92</v>
      </c>
      <c r="E85" s="4">
        <v>6.04</v>
      </c>
    </row>
    <row r="86" spans="1:5" hidden="1" x14ac:dyDescent="0.25">
      <c r="A86" t="str">
        <f t="shared" si="2"/>
        <v>diisopropylbenzene</v>
      </c>
      <c r="B86" t="s">
        <v>56</v>
      </c>
      <c r="C86" s="4">
        <v>20.02</v>
      </c>
      <c r="D86" s="4">
        <v>20.350000000000001</v>
      </c>
      <c r="E86" s="4">
        <v>15.47</v>
      </c>
    </row>
    <row r="87" spans="1:5" hidden="1" x14ac:dyDescent="0.25">
      <c r="A87" t="str">
        <f t="shared" si="2"/>
        <v>diisopropylbenzene</v>
      </c>
      <c r="B87" t="s">
        <v>65</v>
      </c>
      <c r="C87" s="4">
        <v>20.420000000000002</v>
      </c>
      <c r="D87" s="4">
        <v>20.73</v>
      </c>
      <c r="E87" s="4">
        <v>16.2</v>
      </c>
    </row>
    <row r="88" spans="1:5" hidden="1" x14ac:dyDescent="0.25">
      <c r="A88" t="str">
        <f t="shared" si="2"/>
        <v>dimethyl-3-pentanone</v>
      </c>
      <c r="B88" t="s">
        <v>112</v>
      </c>
      <c r="C88" s="4">
        <v>11.9</v>
      </c>
      <c r="D88" s="4">
        <v>12.94</v>
      </c>
      <c r="E88" s="4">
        <v>7.94</v>
      </c>
    </row>
    <row r="89" spans="1:5" hidden="1" x14ac:dyDescent="0.25">
      <c r="A89" t="str">
        <f t="shared" si="2"/>
        <v>dimethyl-4-heptanone</v>
      </c>
      <c r="B89" t="s">
        <v>114</v>
      </c>
      <c r="C89" s="4">
        <v>16.260000000000002</v>
      </c>
      <c r="D89" s="4">
        <v>17.059999999999999</v>
      </c>
      <c r="E89" s="4">
        <v>12.03</v>
      </c>
    </row>
    <row r="90" spans="1:5" hidden="1" x14ac:dyDescent="0.25">
      <c r="A90" t="str">
        <f t="shared" si="2"/>
        <v>dimethylformamide (DMF)</v>
      </c>
      <c r="B90" t="s">
        <v>284</v>
      </c>
      <c r="C90" s="4">
        <v>10.8</v>
      </c>
      <c r="D90" s="4">
        <v>13.73</v>
      </c>
      <c r="E90" s="4">
        <v>15.25</v>
      </c>
    </row>
    <row r="91" spans="1:5" hidden="1" x14ac:dyDescent="0.25">
      <c r="A91" t="str">
        <f t="shared" si="2"/>
        <v>dioxane</v>
      </c>
      <c r="B91" t="s">
        <v>67</v>
      </c>
      <c r="C91" s="4">
        <v>9.18</v>
      </c>
      <c r="D91" s="4">
        <v>10.38</v>
      </c>
      <c r="E91" s="4">
        <v>9.65</v>
      </c>
    </row>
    <row r="92" spans="1:5" hidden="1" x14ac:dyDescent="0.25">
      <c r="A92" t="str">
        <f t="shared" si="2"/>
        <v>dioxolane</v>
      </c>
      <c r="B92" t="s">
        <v>58</v>
      </c>
      <c r="C92" s="4">
        <v>4.09</v>
      </c>
      <c r="D92" s="4">
        <v>7.3</v>
      </c>
      <c r="E92" s="4">
        <v>7.09</v>
      </c>
    </row>
    <row r="93" spans="1:5" hidden="1" x14ac:dyDescent="0.25">
      <c r="A93" t="str">
        <f t="shared" si="2"/>
        <v>dodecane</v>
      </c>
      <c r="B93" t="s">
        <v>152</v>
      </c>
      <c r="C93" s="4">
        <v>20.85</v>
      </c>
      <c r="D93" s="4">
        <v>20.58</v>
      </c>
      <c r="E93" s="4">
        <v>12.23</v>
      </c>
    </row>
    <row r="94" spans="1:5" hidden="1" x14ac:dyDescent="0.25">
      <c r="A94" t="str">
        <f t="shared" si="2"/>
        <v>epichlorohydrin</v>
      </c>
      <c r="B94" t="s">
        <v>154</v>
      </c>
      <c r="C94" s="4">
        <v>9.35</v>
      </c>
      <c r="D94" s="4">
        <v>11.22</v>
      </c>
      <c r="E94" s="4">
        <v>11.69</v>
      </c>
    </row>
    <row r="95" spans="1:5" hidden="1" x14ac:dyDescent="0.25">
      <c r="A95" t="str">
        <f t="shared" si="2"/>
        <v>acetonitrile</v>
      </c>
      <c r="B95" t="s">
        <v>55</v>
      </c>
      <c r="C95" s="4">
        <v>2.87</v>
      </c>
      <c r="D95" s="4">
        <v>4.2699999999999996</v>
      </c>
      <c r="E95" s="4">
        <v>8.1199999999999992</v>
      </c>
    </row>
    <row r="96" spans="1:5" hidden="1" x14ac:dyDescent="0.25">
      <c r="A96" t="str">
        <f t="shared" si="2"/>
        <v>ethoxyethanol (cellosolve)</v>
      </c>
      <c r="B96" t="s">
        <v>121</v>
      </c>
      <c r="C96" s="4">
        <v>9.39</v>
      </c>
      <c r="D96" s="4">
        <v>10.98</v>
      </c>
      <c r="E96" s="4">
        <v>13.11</v>
      </c>
    </row>
    <row r="97" spans="1:5" hidden="1" x14ac:dyDescent="0.25">
      <c r="A97" t="str">
        <f t="shared" si="2"/>
        <v>ethoxyethyl acetate</v>
      </c>
      <c r="B97" t="s">
        <v>122</v>
      </c>
      <c r="C97" s="4">
        <v>14.4</v>
      </c>
      <c r="D97" s="4">
        <v>15.57</v>
      </c>
      <c r="E97" s="4">
        <v>14.31</v>
      </c>
    </row>
    <row r="98" spans="1:5" hidden="1" x14ac:dyDescent="0.25">
      <c r="A98" t="str">
        <f t="shared" si="2"/>
        <v>cyclohexane</v>
      </c>
      <c r="B98" t="s">
        <v>126</v>
      </c>
      <c r="C98" s="4">
        <v>8.32</v>
      </c>
      <c r="D98" s="4">
        <v>8.1</v>
      </c>
      <c r="E98" s="4">
        <v>2.27</v>
      </c>
    </row>
    <row r="99" spans="1:5" hidden="1" x14ac:dyDescent="0.25">
      <c r="A99" t="str">
        <f t="shared" si="2"/>
        <v>ethyl acrylate</v>
      </c>
      <c r="B99" t="s">
        <v>160</v>
      </c>
      <c r="C99" s="4">
        <v>8.93</v>
      </c>
      <c r="D99" s="4">
        <v>10.02</v>
      </c>
      <c r="E99" s="4">
        <v>7.87</v>
      </c>
    </row>
    <row r="100" spans="1:5" hidden="1" x14ac:dyDescent="0.25">
      <c r="A100" t="str">
        <f t="shared" si="2"/>
        <v>ethyl benzoate</v>
      </c>
      <c r="B100" t="s">
        <v>162</v>
      </c>
      <c r="C100" s="4">
        <v>20.149999999999999</v>
      </c>
      <c r="D100" s="4">
        <v>21.22</v>
      </c>
      <c r="E100" s="4">
        <v>20.27</v>
      </c>
    </row>
    <row r="101" spans="1:5" hidden="1" x14ac:dyDescent="0.25">
      <c r="A101" t="str">
        <f t="shared" si="2"/>
        <v>ethyl ether</v>
      </c>
      <c r="B101" t="s">
        <v>164</v>
      </c>
      <c r="C101" s="4">
        <v>3.5</v>
      </c>
      <c r="D101" s="4">
        <v>3.72</v>
      </c>
      <c r="E101" s="4">
        <v>2.13</v>
      </c>
    </row>
    <row r="102" spans="1:5" hidden="1" x14ac:dyDescent="0.25">
      <c r="A102" t="str">
        <f t="shared" si="2"/>
        <v>ethyl formate</v>
      </c>
      <c r="B102" t="s">
        <v>166</v>
      </c>
      <c r="C102" s="4">
        <v>3.56</v>
      </c>
      <c r="D102" s="4">
        <v>4.2699999999999996</v>
      </c>
      <c r="E102" s="4">
        <v>3.78</v>
      </c>
    </row>
    <row r="103" spans="1:5" hidden="1" x14ac:dyDescent="0.25">
      <c r="A103" t="str">
        <f t="shared" si="2"/>
        <v>ethyl propionate</v>
      </c>
      <c r="B103" t="s">
        <v>168</v>
      </c>
      <c r="C103" s="4">
        <v>9.42</v>
      </c>
      <c r="D103" s="4">
        <v>10.37</v>
      </c>
      <c r="E103" s="4">
        <v>6.93</v>
      </c>
    </row>
    <row r="104" spans="1:5" hidden="1" x14ac:dyDescent="0.25">
      <c r="A104" t="str">
        <f t="shared" si="2"/>
        <v>ethyl vinyl ether</v>
      </c>
      <c r="B104" t="s">
        <v>170</v>
      </c>
      <c r="C104" s="4">
        <v>3.5</v>
      </c>
      <c r="D104" s="4">
        <v>3.72</v>
      </c>
      <c r="E104" s="4">
        <v>2.39</v>
      </c>
    </row>
    <row r="105" spans="1:5" hidden="1" x14ac:dyDescent="0.25">
      <c r="A105" t="str">
        <f t="shared" si="2"/>
        <v>ethyl-1-hexanol</v>
      </c>
      <c r="B105" t="s">
        <v>123</v>
      </c>
      <c r="C105" s="4">
        <v>17.420000000000002</v>
      </c>
      <c r="D105" s="4">
        <v>18.399999999999999</v>
      </c>
      <c r="E105" s="4">
        <v>17.41</v>
      </c>
    </row>
    <row r="106" spans="1:5" hidden="1" x14ac:dyDescent="0.25">
      <c r="A106" t="str">
        <f t="shared" si="2"/>
        <v>ethylbenzene</v>
      </c>
      <c r="B106" t="s">
        <v>172</v>
      </c>
      <c r="C106" s="4">
        <v>13.9</v>
      </c>
      <c r="D106" s="4">
        <v>14.42</v>
      </c>
      <c r="E106" s="4">
        <v>11.13</v>
      </c>
    </row>
    <row r="107" spans="1:5" hidden="1" x14ac:dyDescent="0.25">
      <c r="A107" t="str">
        <f t="shared" si="2"/>
        <v>ethylene glycol</v>
      </c>
      <c r="B107" t="s">
        <v>174</v>
      </c>
      <c r="C107" s="4">
        <v>8.5399999999999991</v>
      </c>
      <c r="D107" s="4">
        <v>12.15</v>
      </c>
      <c r="E107" s="4">
        <v>19.47</v>
      </c>
    </row>
    <row r="108" spans="1:5" hidden="1" x14ac:dyDescent="0.25">
      <c r="A108" t="str">
        <f t="shared" si="2"/>
        <v>ethylene glycol monobutyl ether</v>
      </c>
      <c r="B108" t="s">
        <v>175</v>
      </c>
      <c r="C108" s="4">
        <v>14.68</v>
      </c>
      <c r="D108" s="4">
        <v>15.84</v>
      </c>
      <c r="E108" s="4">
        <v>16.239999999999998</v>
      </c>
    </row>
    <row r="109" spans="1:5" hidden="1" x14ac:dyDescent="0.25">
      <c r="A109" t="str">
        <f t="shared" si="2"/>
        <v>ethylene glycol monoethyl ether</v>
      </c>
      <c r="B109" t="s">
        <v>176</v>
      </c>
      <c r="C109" s="4">
        <v>9.35</v>
      </c>
      <c r="D109" s="4">
        <v>10.95</v>
      </c>
      <c r="E109" s="4">
        <v>13.11</v>
      </c>
    </row>
    <row r="110" spans="1:5" hidden="1" x14ac:dyDescent="0.25">
      <c r="A110" t="str">
        <f t="shared" si="2"/>
        <v>ethylene glycol monomethyl ether</v>
      </c>
      <c r="B110" t="s">
        <v>177</v>
      </c>
      <c r="C110" s="4">
        <v>6.72</v>
      </c>
      <c r="D110" s="4">
        <v>8.64</v>
      </c>
      <c r="E110" s="4">
        <v>12.24</v>
      </c>
    </row>
    <row r="111" spans="1:5" hidden="1" x14ac:dyDescent="0.25">
      <c r="A111" t="str">
        <f t="shared" si="2"/>
        <v>ethylphenethyl alcohol (b)</v>
      </c>
      <c r="B111" t="s">
        <v>283</v>
      </c>
      <c r="C111" s="4">
        <v>21.71</v>
      </c>
      <c r="D111" s="4">
        <v>23.03</v>
      </c>
      <c r="E111" s="4">
        <v>24.12</v>
      </c>
    </row>
    <row r="112" spans="1:5" hidden="1" x14ac:dyDescent="0.25">
      <c r="A112" t="str">
        <f t="shared" si="2"/>
        <v>ethylphenethyl alcohol (α)</v>
      </c>
      <c r="B112" t="s">
        <v>273</v>
      </c>
      <c r="C112" s="4">
        <v>21.38</v>
      </c>
      <c r="D112" s="4">
        <v>22.65</v>
      </c>
      <c r="E112" s="4">
        <v>23.1</v>
      </c>
    </row>
    <row r="113" spans="1:5" hidden="1" x14ac:dyDescent="0.25">
      <c r="A113" t="str">
        <f t="shared" si="2"/>
        <v>fluorobenzene</v>
      </c>
      <c r="B113" t="s">
        <v>178</v>
      </c>
      <c r="C113" s="4">
        <v>8.36</v>
      </c>
      <c r="D113" s="4">
        <v>9.18</v>
      </c>
      <c r="E113" s="4">
        <v>7.72</v>
      </c>
    </row>
    <row r="114" spans="1:5" hidden="1" x14ac:dyDescent="0.25">
      <c r="A114" t="str">
        <f t="shared" si="2"/>
        <v>fluorotrichloromethane (Freon 11)</v>
      </c>
      <c r="B114" t="s">
        <v>179</v>
      </c>
      <c r="C114" s="4">
        <v>3.23</v>
      </c>
      <c r="D114" s="4">
        <v>3.24</v>
      </c>
      <c r="E114" s="4">
        <v>2.13</v>
      </c>
    </row>
    <row r="115" spans="1:5" hidden="1" x14ac:dyDescent="0.25">
      <c r="A115" t="str">
        <f t="shared" si="2"/>
        <v>furan</v>
      </c>
      <c r="B115" t="s">
        <v>180</v>
      </c>
      <c r="C115" s="4">
        <v>3.36</v>
      </c>
      <c r="D115" s="4">
        <v>3.72</v>
      </c>
      <c r="E115" s="4">
        <v>3.27</v>
      </c>
    </row>
    <row r="116" spans="1:5" hidden="1" x14ac:dyDescent="0.25">
      <c r="A116" t="str">
        <f t="shared" si="2"/>
        <v>furfural</v>
      </c>
      <c r="B116" t="s">
        <v>181</v>
      </c>
      <c r="C116" s="4">
        <v>12.54</v>
      </c>
      <c r="D116" s="4">
        <v>14.63</v>
      </c>
      <c r="E116" s="4">
        <v>18.32</v>
      </c>
    </row>
    <row r="117" spans="1:5" hidden="1" x14ac:dyDescent="0.25">
      <c r="A117" t="str">
        <f t="shared" si="2"/>
        <v>furfuryl alcohol</v>
      </c>
      <c r="B117" t="s">
        <v>182</v>
      </c>
      <c r="C117" s="4">
        <v>13.25</v>
      </c>
      <c r="D117" s="4">
        <v>15.32</v>
      </c>
      <c r="E117" s="4">
        <v>19.899999999999999</v>
      </c>
    </row>
    <row r="118" spans="1:5" hidden="1" x14ac:dyDescent="0.25">
      <c r="A118" t="str">
        <f t="shared" si="2"/>
        <v>glycidol</v>
      </c>
      <c r="B118" t="s">
        <v>183</v>
      </c>
      <c r="C118" s="4">
        <v>9.1</v>
      </c>
      <c r="D118" s="4">
        <v>11.93</v>
      </c>
      <c r="E118" s="4">
        <v>17.25</v>
      </c>
    </row>
    <row r="119" spans="1:5" hidden="1" x14ac:dyDescent="0.25">
      <c r="A119" t="str">
        <f t="shared" si="2"/>
        <v>pentanone</v>
      </c>
      <c r="B119" t="s">
        <v>150</v>
      </c>
      <c r="C119" s="4">
        <v>8.4600000000000009</v>
      </c>
      <c r="D119" s="4">
        <v>10.11</v>
      </c>
      <c r="E119" s="4">
        <v>7.44</v>
      </c>
    </row>
    <row r="120" spans="1:5" hidden="1" x14ac:dyDescent="0.25">
      <c r="A120" t="str">
        <f t="shared" si="2"/>
        <v>heptanal</v>
      </c>
      <c r="B120" t="s">
        <v>185</v>
      </c>
      <c r="C120" s="4">
        <v>14.52</v>
      </c>
      <c r="D120" s="4">
        <v>15.6</v>
      </c>
      <c r="E120" s="4">
        <v>12.32</v>
      </c>
    </row>
    <row r="121" spans="1:5" hidden="1" x14ac:dyDescent="0.25">
      <c r="A121" t="str">
        <f t="shared" si="2"/>
        <v>heptane</v>
      </c>
      <c r="B121" t="s">
        <v>186</v>
      </c>
      <c r="C121" s="4">
        <v>9.58</v>
      </c>
      <c r="D121" s="4">
        <v>9.15</v>
      </c>
      <c r="E121" s="4">
        <v>2.65</v>
      </c>
    </row>
    <row r="122" spans="1:5" hidden="1" x14ac:dyDescent="0.25">
      <c r="A122" t="str">
        <f t="shared" si="2"/>
        <v>heptanediol</v>
      </c>
      <c r="B122" t="s">
        <v>71</v>
      </c>
      <c r="C122" s="4">
        <v>21.03</v>
      </c>
      <c r="D122" s="4">
        <v>22.97</v>
      </c>
      <c r="E122" s="4">
        <v>27.26</v>
      </c>
    </row>
    <row r="123" spans="1:5" hidden="1" x14ac:dyDescent="0.25">
      <c r="A123" t="str">
        <f t="shared" si="2"/>
        <v>heptanol</v>
      </c>
      <c r="B123" t="s">
        <v>165</v>
      </c>
      <c r="C123" s="4">
        <v>14.54</v>
      </c>
      <c r="D123" s="4">
        <v>15.53</v>
      </c>
      <c r="E123" s="4">
        <v>14.29</v>
      </c>
    </row>
    <row r="124" spans="1:5" hidden="1" x14ac:dyDescent="0.25">
      <c r="A124" t="str">
        <f t="shared" si="2"/>
        <v>heptanol</v>
      </c>
      <c r="B124" t="s">
        <v>125</v>
      </c>
      <c r="C124" s="4">
        <v>14.61</v>
      </c>
      <c r="D124" s="4">
        <v>15.63</v>
      </c>
      <c r="E124" s="4">
        <v>14.71</v>
      </c>
    </row>
    <row r="125" spans="1:5" hidden="1" x14ac:dyDescent="0.25">
      <c r="A125" t="str">
        <f t="shared" si="2"/>
        <v>heptanol</v>
      </c>
      <c r="B125" t="s">
        <v>86</v>
      </c>
      <c r="C125" s="4">
        <v>16.13</v>
      </c>
      <c r="D125" s="4">
        <v>17.22</v>
      </c>
      <c r="E125" s="4">
        <v>16.91</v>
      </c>
    </row>
    <row r="126" spans="1:5" hidden="1" x14ac:dyDescent="0.25">
      <c r="A126" t="str">
        <f t="shared" si="2"/>
        <v>heptanone</v>
      </c>
      <c r="B126" t="s">
        <v>23</v>
      </c>
      <c r="C126" s="4">
        <v>13.88</v>
      </c>
      <c r="D126" s="4">
        <v>14.95</v>
      </c>
      <c r="E126" s="4">
        <v>11.06</v>
      </c>
    </row>
    <row r="127" spans="1:5" hidden="1" x14ac:dyDescent="0.25">
      <c r="A127" t="str">
        <f t="shared" si="2"/>
        <v>heptanone</v>
      </c>
      <c r="B127" t="s">
        <v>167</v>
      </c>
      <c r="C127" s="4">
        <v>14.19</v>
      </c>
      <c r="D127" s="4">
        <v>15.29</v>
      </c>
      <c r="E127" s="4">
        <v>11.66</v>
      </c>
    </row>
    <row r="128" spans="1:5" hidden="1" x14ac:dyDescent="0.25">
      <c r="A128" t="str">
        <f t="shared" si="2"/>
        <v>heptanone</v>
      </c>
      <c r="B128" t="s">
        <v>127</v>
      </c>
      <c r="C128" s="4">
        <v>14.26</v>
      </c>
      <c r="D128" s="4">
        <v>15.46</v>
      </c>
      <c r="E128" s="4">
        <v>12.27</v>
      </c>
    </row>
    <row r="129" spans="1:5" hidden="1" x14ac:dyDescent="0.25">
      <c r="A129" t="str">
        <f t="shared" si="2"/>
        <v>hepten-1-ol (cis)</v>
      </c>
      <c r="B129" t="s">
        <v>282</v>
      </c>
      <c r="C129" s="4">
        <v>16.02</v>
      </c>
      <c r="D129" s="4">
        <v>17.22</v>
      </c>
      <c r="E129" s="4">
        <v>17.670000000000002</v>
      </c>
    </row>
    <row r="130" spans="1:5" hidden="1" x14ac:dyDescent="0.25">
      <c r="A130" t="str">
        <f t="shared" si="2"/>
        <v>hepten-1-ol (trans)</v>
      </c>
      <c r="B130" t="s">
        <v>277</v>
      </c>
      <c r="C130" s="4">
        <v>16.13</v>
      </c>
      <c r="D130" s="4">
        <v>17.22</v>
      </c>
      <c r="E130" s="4">
        <v>17.77</v>
      </c>
    </row>
    <row r="131" spans="1:5" hidden="1" x14ac:dyDescent="0.25">
      <c r="A131" t="str">
        <f t="shared" si="2"/>
        <v>hexachloro-1,3-butadiene</v>
      </c>
      <c r="B131" t="s">
        <v>187</v>
      </c>
      <c r="C131" s="4">
        <v>21.46</v>
      </c>
      <c r="D131" s="4">
        <v>21.69</v>
      </c>
      <c r="E131" s="4">
        <v>17.84</v>
      </c>
    </row>
    <row r="132" spans="1:5" hidden="1" x14ac:dyDescent="0.25">
      <c r="A132" t="str">
        <f t="shared" si="2"/>
        <v>hexadecane</v>
      </c>
      <c r="B132" t="s">
        <v>188</v>
      </c>
      <c r="C132" s="4">
        <v>26.88</v>
      </c>
      <c r="D132" s="4">
        <v>26.63</v>
      </c>
      <c r="E132" s="4">
        <v>18.7</v>
      </c>
    </row>
    <row r="133" spans="1:5" hidden="1" x14ac:dyDescent="0.25">
      <c r="A133" t="str">
        <f t="shared" si="2"/>
        <v>hexanal</v>
      </c>
      <c r="B133" t="s">
        <v>189</v>
      </c>
      <c r="C133" s="4">
        <v>11.88</v>
      </c>
      <c r="D133" s="4">
        <v>13.14</v>
      </c>
      <c r="E133" s="4">
        <v>10.07</v>
      </c>
    </row>
    <row r="134" spans="1:5" hidden="1" x14ac:dyDescent="0.25">
      <c r="A134" t="str">
        <f t="shared" ref="A134:A197" si="3">IF(ISERROR(VALUE(LEFT(B134,1))),B134,MID(B134,FIND("-",B134)+1,LEN(B134)-FIND("-",B134)))</f>
        <v>hexane</v>
      </c>
      <c r="B134" t="s">
        <v>190</v>
      </c>
      <c r="C134" s="4">
        <v>6.25</v>
      </c>
      <c r="D134" s="4">
        <v>5.82</v>
      </c>
      <c r="E134" s="4">
        <v>2.0499999999999998</v>
      </c>
    </row>
    <row r="135" spans="1:5" hidden="1" x14ac:dyDescent="0.25">
      <c r="A135" t="str">
        <f t="shared" si="3"/>
        <v>hexanediol</v>
      </c>
      <c r="B135" t="s">
        <v>70</v>
      </c>
      <c r="C135" s="4">
        <v>19.170000000000002</v>
      </c>
      <c r="D135" s="4">
        <v>21.3</v>
      </c>
      <c r="E135" s="4">
        <v>25.75</v>
      </c>
    </row>
    <row r="136" spans="1:5" hidden="1" x14ac:dyDescent="0.25">
      <c r="A136" t="str">
        <f t="shared" si="3"/>
        <v>hexanol</v>
      </c>
      <c r="B136" t="s">
        <v>169</v>
      </c>
      <c r="C136" s="4">
        <v>11.97</v>
      </c>
      <c r="D136" s="4">
        <v>13.16</v>
      </c>
      <c r="E136" s="4">
        <v>12.49</v>
      </c>
    </row>
    <row r="137" spans="1:5" hidden="1" x14ac:dyDescent="0.25">
      <c r="A137" t="str">
        <f t="shared" si="3"/>
        <v>hexanol</v>
      </c>
      <c r="B137" t="s">
        <v>129</v>
      </c>
      <c r="C137" s="4">
        <v>12.06</v>
      </c>
      <c r="D137" s="4">
        <v>13.31</v>
      </c>
      <c r="E137" s="4">
        <v>12.95</v>
      </c>
    </row>
    <row r="138" spans="1:5" hidden="1" x14ac:dyDescent="0.25">
      <c r="A138" t="str">
        <f t="shared" si="3"/>
        <v>hexanol</v>
      </c>
      <c r="B138" t="s">
        <v>88</v>
      </c>
      <c r="C138" s="4">
        <v>13.81</v>
      </c>
      <c r="D138" s="4">
        <v>15.06</v>
      </c>
      <c r="E138" s="4">
        <v>15.31</v>
      </c>
    </row>
    <row r="139" spans="1:5" hidden="1" x14ac:dyDescent="0.25">
      <c r="A139" t="str">
        <f t="shared" si="3"/>
        <v>hexanone</v>
      </c>
      <c r="B139" t="s">
        <v>171</v>
      </c>
      <c r="C139" s="4">
        <v>11.52</v>
      </c>
      <c r="D139" s="4">
        <v>12.8</v>
      </c>
      <c r="E139" s="4">
        <v>9.34</v>
      </c>
    </row>
    <row r="140" spans="1:5" hidden="1" x14ac:dyDescent="0.25">
      <c r="A140" t="str">
        <f t="shared" si="3"/>
        <v>hexanone</v>
      </c>
      <c r="B140" t="s">
        <v>131</v>
      </c>
      <c r="C140" s="4">
        <v>11.6</v>
      </c>
      <c r="D140" s="4">
        <v>13.01</v>
      </c>
      <c r="E140" s="4">
        <v>10.039999999999999</v>
      </c>
    </row>
    <row r="141" spans="1:5" hidden="1" x14ac:dyDescent="0.25">
      <c r="A141" t="str">
        <f t="shared" si="3"/>
        <v>hexen-1-ol (cis)</v>
      </c>
      <c r="B141" t="s">
        <v>281</v>
      </c>
      <c r="C141" s="4">
        <v>13.51</v>
      </c>
      <c r="D141" s="4">
        <v>14.88</v>
      </c>
      <c r="E141" s="4">
        <v>15.87</v>
      </c>
    </row>
    <row r="142" spans="1:5" hidden="1" x14ac:dyDescent="0.25">
      <c r="A142" t="str">
        <f t="shared" si="3"/>
        <v>hexen-1-ol (cis)</v>
      </c>
      <c r="B142" t="s">
        <v>280</v>
      </c>
      <c r="C142" s="4">
        <v>13.81</v>
      </c>
      <c r="D142" s="4">
        <v>15.19</v>
      </c>
      <c r="E142" s="4">
        <v>16.309999999999999</v>
      </c>
    </row>
    <row r="143" spans="1:5" hidden="1" x14ac:dyDescent="0.25">
      <c r="A143" t="str">
        <f t="shared" si="3"/>
        <v>hexen-3-one</v>
      </c>
      <c r="B143" t="s">
        <v>25</v>
      </c>
      <c r="C143" s="4">
        <v>12.76</v>
      </c>
      <c r="D143" s="4">
        <v>14.24</v>
      </c>
      <c r="E143" s="4">
        <v>12.55</v>
      </c>
    </row>
    <row r="144" spans="1:5" hidden="1" x14ac:dyDescent="0.25">
      <c r="A144" t="str">
        <f t="shared" si="3"/>
        <v>hydroxy-4-methyl-2-pentanone</v>
      </c>
      <c r="B144" t="s">
        <v>27</v>
      </c>
      <c r="C144" s="4">
        <v>12.89</v>
      </c>
      <c r="D144" s="4">
        <v>14.98</v>
      </c>
      <c r="E144" s="4">
        <v>15.7</v>
      </c>
    </row>
    <row r="145" spans="1:5" hidden="1" x14ac:dyDescent="0.25">
      <c r="A145" t="str">
        <f t="shared" si="3"/>
        <v>iodobenzene</v>
      </c>
      <c r="B145" t="s">
        <v>191</v>
      </c>
      <c r="C145" s="4">
        <v>17.87</v>
      </c>
      <c r="D145" s="4">
        <v>18.100000000000001</v>
      </c>
      <c r="E145" s="4">
        <v>18.3</v>
      </c>
    </row>
    <row r="146" spans="1:5" hidden="1" x14ac:dyDescent="0.25">
      <c r="A146" t="str">
        <f t="shared" si="3"/>
        <v>iodomethane</v>
      </c>
      <c r="B146" t="s">
        <v>192</v>
      </c>
      <c r="C146" s="4">
        <v>3.75</v>
      </c>
      <c r="D146" s="4">
        <v>4.2699999999999996</v>
      </c>
      <c r="E146" s="4">
        <v>3.46</v>
      </c>
    </row>
    <row r="147" spans="1:5" hidden="1" x14ac:dyDescent="0.25">
      <c r="A147" t="str">
        <f t="shared" si="3"/>
        <v>iso-amyl acetate</v>
      </c>
      <c r="B147" t="s">
        <v>193</v>
      </c>
      <c r="C147" s="4">
        <v>13.97</v>
      </c>
      <c r="D147" s="4">
        <v>14.75</v>
      </c>
      <c r="E147" s="4">
        <v>10.31</v>
      </c>
    </row>
    <row r="148" spans="1:5" hidden="1" x14ac:dyDescent="0.25">
      <c r="A148" t="str">
        <f t="shared" si="3"/>
        <v>iso-butanol</v>
      </c>
      <c r="B148" t="s">
        <v>194</v>
      </c>
      <c r="C148" s="4">
        <v>6.74</v>
      </c>
      <c r="D148" s="4">
        <v>8.6</v>
      </c>
      <c r="E148" s="4">
        <v>10.96</v>
      </c>
    </row>
    <row r="149" spans="1:5" hidden="1" x14ac:dyDescent="0.25">
      <c r="A149" t="str">
        <f t="shared" si="3"/>
        <v>iso-butyl acetate</v>
      </c>
      <c r="B149" t="s">
        <v>195</v>
      </c>
      <c r="C149" s="4">
        <v>11.3</v>
      </c>
      <c r="D149" s="4">
        <v>12.19</v>
      </c>
      <c r="E149" s="4">
        <v>8.36</v>
      </c>
    </row>
    <row r="150" spans="1:5" hidden="1" x14ac:dyDescent="0.25">
      <c r="A150" t="str">
        <f t="shared" si="3"/>
        <v>iso-butylbenzene</v>
      </c>
      <c r="B150" t="s">
        <v>196</v>
      </c>
      <c r="C150" s="4">
        <v>17.309999999999999</v>
      </c>
      <c r="D150" s="4">
        <v>17.68</v>
      </c>
      <c r="E150" s="4">
        <v>13.47</v>
      </c>
    </row>
    <row r="151" spans="1:5" hidden="1" x14ac:dyDescent="0.25">
      <c r="A151" t="str">
        <f t="shared" si="3"/>
        <v>iso-butyraldehyde</v>
      </c>
      <c r="B151" t="s">
        <v>197</v>
      </c>
      <c r="C151" s="4">
        <v>4.37</v>
      </c>
      <c r="D151" s="4">
        <v>5.66</v>
      </c>
      <c r="E151" s="4">
        <v>3.54</v>
      </c>
    </row>
    <row r="152" spans="1:5" hidden="1" x14ac:dyDescent="0.25">
      <c r="A152" t="str">
        <f t="shared" si="3"/>
        <v>iso-octane</v>
      </c>
      <c r="B152" t="s">
        <v>198</v>
      </c>
      <c r="C152" s="4">
        <v>9.27</v>
      </c>
      <c r="D152" s="4">
        <v>8.81</v>
      </c>
      <c r="E152" s="4">
        <v>2.44</v>
      </c>
    </row>
    <row r="153" spans="1:5" hidden="1" x14ac:dyDescent="0.25">
      <c r="A153" t="str">
        <f t="shared" si="3"/>
        <v>isophorone</v>
      </c>
      <c r="B153" t="s">
        <v>199</v>
      </c>
      <c r="C153" s="4">
        <v>19.309999999999999</v>
      </c>
      <c r="D153" s="4">
        <v>21.04</v>
      </c>
      <c r="E153" s="4">
        <v>19.47</v>
      </c>
    </row>
    <row r="154" spans="1:5" hidden="1" x14ac:dyDescent="0.25">
      <c r="A154" t="str">
        <f t="shared" si="3"/>
        <v>pentanedione</v>
      </c>
      <c r="B154" t="s">
        <v>110</v>
      </c>
      <c r="C154" s="4">
        <v>8.66</v>
      </c>
      <c r="D154" s="4">
        <v>10.34</v>
      </c>
      <c r="E154" s="4">
        <v>9.49</v>
      </c>
    </row>
    <row r="155" spans="1:5" x14ac:dyDescent="0.25">
      <c r="A155" t="str">
        <f t="shared" si="3"/>
        <v>iso-propanol</v>
      </c>
      <c r="B155" t="s">
        <v>200</v>
      </c>
      <c r="C155" s="4">
        <v>3.22</v>
      </c>
      <c r="D155" s="4">
        <v>4.2699999999999996</v>
      </c>
      <c r="E155" s="4">
        <v>6.28</v>
      </c>
    </row>
    <row r="156" spans="1:5" hidden="1" x14ac:dyDescent="0.25">
      <c r="A156" t="str">
        <f t="shared" si="3"/>
        <v>iso-propyl ether</v>
      </c>
      <c r="B156" t="s">
        <v>202</v>
      </c>
      <c r="C156" s="4">
        <v>6.21</v>
      </c>
      <c r="D156" s="4">
        <v>6.23</v>
      </c>
      <c r="E156" s="4">
        <v>3.27</v>
      </c>
    </row>
    <row r="157" spans="1:5" hidden="1" x14ac:dyDescent="0.25">
      <c r="A157" t="str">
        <f t="shared" si="3"/>
        <v>iso-propylbenzene (cumene)</v>
      </c>
      <c r="B157" t="s">
        <v>203</v>
      </c>
      <c r="C157" s="4">
        <v>15.43</v>
      </c>
      <c r="D157" s="4">
        <v>15.88</v>
      </c>
      <c r="E157" s="4">
        <v>12.13</v>
      </c>
    </row>
    <row r="158" spans="1:5" hidden="1" x14ac:dyDescent="0.25">
      <c r="A158" t="str">
        <f t="shared" si="3"/>
        <v>methacrolein</v>
      </c>
      <c r="B158" t="s">
        <v>204</v>
      </c>
      <c r="C158" s="4">
        <v>4.68</v>
      </c>
      <c r="D158" s="4">
        <v>6.01</v>
      </c>
      <c r="E158" s="4">
        <v>4.83</v>
      </c>
    </row>
    <row r="159" spans="1:5" hidden="1" x14ac:dyDescent="0.25">
      <c r="A159" t="str">
        <f t="shared" si="3"/>
        <v>methacrylonitrile</v>
      </c>
      <c r="B159" t="s">
        <v>205</v>
      </c>
      <c r="C159" s="4">
        <v>5.36</v>
      </c>
      <c r="D159" s="4">
        <v>7.53</v>
      </c>
      <c r="E159" s="4">
        <v>7.54</v>
      </c>
    </row>
    <row r="160" spans="1:5" x14ac:dyDescent="0.25">
      <c r="A160" t="str">
        <f t="shared" si="3"/>
        <v>propanol</v>
      </c>
      <c r="B160" t="s">
        <v>102</v>
      </c>
      <c r="C160" s="4">
        <v>4.4400000000000004</v>
      </c>
      <c r="D160" s="4">
        <v>6.34</v>
      </c>
      <c r="E160" s="4">
        <v>9.11</v>
      </c>
    </row>
    <row r="161" spans="1:5" hidden="1" x14ac:dyDescent="0.25">
      <c r="A161" t="str">
        <f t="shared" si="3"/>
        <v>methoxyethanol (methyl cellosolve)</v>
      </c>
      <c r="B161" t="s">
        <v>133</v>
      </c>
      <c r="C161" s="4">
        <v>6.74</v>
      </c>
      <c r="D161" s="4">
        <v>8.67</v>
      </c>
      <c r="E161" s="4">
        <v>12.25</v>
      </c>
    </row>
    <row r="162" spans="1:5" hidden="1" x14ac:dyDescent="0.25">
      <c r="A162" t="str">
        <f t="shared" si="3"/>
        <v>methyl acetate</v>
      </c>
      <c r="B162" t="s">
        <v>207</v>
      </c>
      <c r="C162" s="4">
        <v>3.79</v>
      </c>
      <c r="D162" s="4">
        <v>4.5999999999999996</v>
      </c>
      <c r="E162" s="4">
        <v>3.78</v>
      </c>
    </row>
    <row r="163" spans="1:5" hidden="1" x14ac:dyDescent="0.25">
      <c r="A163" t="str">
        <f t="shared" si="3"/>
        <v>methyl benzoate</v>
      </c>
      <c r="B163" t="s">
        <v>208</v>
      </c>
      <c r="C163" s="4">
        <v>18.760000000000002</v>
      </c>
      <c r="D163" s="4">
        <v>19.899999999999999</v>
      </c>
      <c r="E163" s="4">
        <v>19.7</v>
      </c>
    </row>
    <row r="164" spans="1:5" hidden="1" x14ac:dyDescent="0.25">
      <c r="A164" t="str">
        <f t="shared" si="3"/>
        <v>methyl formate</v>
      </c>
      <c r="B164" t="s">
        <v>209</v>
      </c>
      <c r="C164" s="4">
        <v>2.44</v>
      </c>
      <c r="D164" s="4">
        <v>2.8</v>
      </c>
      <c r="E164" s="4">
        <v>2.85</v>
      </c>
    </row>
    <row r="165" spans="1:5" hidden="1" x14ac:dyDescent="0.25">
      <c r="A165" t="str">
        <f t="shared" si="3"/>
        <v>methyl propionate</v>
      </c>
      <c r="B165" t="s">
        <v>210</v>
      </c>
      <c r="C165" s="4">
        <v>6.78</v>
      </c>
      <c r="D165" s="4">
        <v>7.88</v>
      </c>
      <c r="E165" s="4">
        <v>5.54</v>
      </c>
    </row>
    <row r="166" spans="1:5" hidden="1" x14ac:dyDescent="0.25">
      <c r="A166" t="str">
        <f t="shared" si="3"/>
        <v xml:space="preserve">methyl sulfoxide (DMSO) </v>
      </c>
      <c r="B166" t="s">
        <v>285</v>
      </c>
      <c r="C166" s="4">
        <v>11.94</v>
      </c>
      <c r="D166" s="4">
        <v>15.58</v>
      </c>
      <c r="E166" s="4">
        <v>19.21</v>
      </c>
    </row>
    <row r="167" spans="1:5" hidden="1" x14ac:dyDescent="0.25">
      <c r="A167" t="str">
        <f t="shared" si="3"/>
        <v>methyl tert-butyl ether (MTBE)</v>
      </c>
      <c r="B167" t="s">
        <v>211</v>
      </c>
      <c r="C167" s="4">
        <v>5.0599999999999996</v>
      </c>
      <c r="D167" s="4">
        <v>5.3</v>
      </c>
      <c r="E167" s="4">
        <v>2.2999999999999998</v>
      </c>
    </row>
    <row r="168" spans="1:5" hidden="1" x14ac:dyDescent="0.25">
      <c r="A168" t="str">
        <f t="shared" si="3"/>
        <v>methyl-1-butanol (active amyl alcohol)</v>
      </c>
      <c r="B168" t="s">
        <v>135</v>
      </c>
      <c r="C168" s="4">
        <v>10.3</v>
      </c>
      <c r="D168" s="4">
        <v>11.87</v>
      </c>
      <c r="E168" s="4">
        <v>12.73</v>
      </c>
    </row>
    <row r="169" spans="1:5" hidden="1" x14ac:dyDescent="0.25">
      <c r="A169" t="str">
        <f t="shared" si="3"/>
        <v>methyl-1-butanol (iso-amyl alcohol)</v>
      </c>
      <c r="B169" t="s">
        <v>173</v>
      </c>
      <c r="C169" s="4">
        <v>10.17</v>
      </c>
      <c r="D169" s="4">
        <v>11.78</v>
      </c>
      <c r="E169" s="4">
        <v>12.73</v>
      </c>
    </row>
    <row r="170" spans="1:5" hidden="1" x14ac:dyDescent="0.25">
      <c r="A170" t="str">
        <f t="shared" si="3"/>
        <v>pentanone</v>
      </c>
      <c r="B170" t="s">
        <v>15</v>
      </c>
      <c r="C170" s="4">
        <v>8.8000000000000007</v>
      </c>
      <c r="D170" s="4">
        <v>10.34</v>
      </c>
      <c r="E170" s="4">
        <v>7.44</v>
      </c>
    </row>
    <row r="171" spans="1:5" hidden="1" x14ac:dyDescent="0.25">
      <c r="A171" t="str">
        <f t="shared" si="3"/>
        <v>methyl-2-butanone</v>
      </c>
      <c r="B171" t="s">
        <v>5</v>
      </c>
      <c r="C171" s="4">
        <v>7.6</v>
      </c>
      <c r="D171" s="4">
        <v>9.2100000000000009</v>
      </c>
      <c r="E171" s="4">
        <v>6.15</v>
      </c>
    </row>
    <row r="172" spans="1:5" hidden="1" x14ac:dyDescent="0.25">
      <c r="A172" t="str">
        <f t="shared" si="3"/>
        <v>methyl-2-buten-1-ol</v>
      </c>
      <c r="B172" t="s">
        <v>7</v>
      </c>
      <c r="C172" s="4">
        <v>11.33</v>
      </c>
      <c r="D172" s="4">
        <v>12.85</v>
      </c>
      <c r="E172" s="4">
        <v>14.82</v>
      </c>
    </row>
    <row r="173" spans="1:5" hidden="1" x14ac:dyDescent="0.25">
      <c r="A173" t="str">
        <f t="shared" si="3"/>
        <v>methyl-2-hexanone</v>
      </c>
      <c r="B173" t="s">
        <v>43</v>
      </c>
      <c r="C173" s="4">
        <v>13.46</v>
      </c>
      <c r="D173" s="4">
        <v>14.73</v>
      </c>
      <c r="E173" s="4">
        <v>11.4</v>
      </c>
    </row>
    <row r="174" spans="1:5" hidden="1" x14ac:dyDescent="0.25">
      <c r="A174" t="str">
        <f t="shared" si="3"/>
        <v>methyl-2-pentanol</v>
      </c>
      <c r="B174" t="s">
        <v>29</v>
      </c>
      <c r="C174" s="4">
        <v>10.93</v>
      </c>
      <c r="D174" s="4">
        <v>12.28</v>
      </c>
      <c r="E174" s="4">
        <v>11.89</v>
      </c>
    </row>
    <row r="175" spans="1:5" hidden="1" x14ac:dyDescent="0.25">
      <c r="A175" t="str">
        <f t="shared" si="3"/>
        <v>methyl-2-pentanone</v>
      </c>
      <c r="B175" t="s">
        <v>31</v>
      </c>
      <c r="C175" s="4">
        <v>10.220000000000001</v>
      </c>
      <c r="D175" s="4">
        <v>11.64</v>
      </c>
      <c r="E175" s="4">
        <v>8.19</v>
      </c>
    </row>
    <row r="176" spans="1:5" hidden="1" x14ac:dyDescent="0.25">
      <c r="A176" t="str">
        <f t="shared" si="3"/>
        <v>ethyl acetate</v>
      </c>
      <c r="B176" t="s">
        <v>158</v>
      </c>
      <c r="C176" s="4">
        <v>6.21</v>
      </c>
      <c r="D176" s="4">
        <v>7.34</v>
      </c>
      <c r="E176" s="4">
        <v>5.03</v>
      </c>
    </row>
    <row r="177" spans="1:5" hidden="1" x14ac:dyDescent="0.25">
      <c r="A177" t="str">
        <f t="shared" si="3"/>
        <v>methyl-3-buten-2-ol</v>
      </c>
      <c r="B177" t="s">
        <v>139</v>
      </c>
      <c r="C177" s="4">
        <v>6.17</v>
      </c>
      <c r="D177" s="4">
        <v>7.91</v>
      </c>
      <c r="E177" s="4">
        <v>9.11</v>
      </c>
    </row>
    <row r="178" spans="1:5" hidden="1" x14ac:dyDescent="0.25">
      <c r="A178" t="str">
        <f t="shared" si="3"/>
        <v>methyl-3-heptanone</v>
      </c>
      <c r="B178" t="s">
        <v>45</v>
      </c>
      <c r="C178" s="4">
        <v>15.55</v>
      </c>
      <c r="D178" s="4">
        <v>16.52</v>
      </c>
      <c r="E178" s="4">
        <v>12.38</v>
      </c>
    </row>
    <row r="179" spans="1:5" hidden="1" x14ac:dyDescent="0.25">
      <c r="A179" t="str">
        <f t="shared" si="3"/>
        <v>methyl-3-pentanone</v>
      </c>
      <c r="B179" t="s">
        <v>141</v>
      </c>
      <c r="C179" s="4">
        <v>10.59</v>
      </c>
      <c r="D179" s="4">
        <v>11.85</v>
      </c>
      <c r="E179" s="4">
        <v>7.94</v>
      </c>
    </row>
    <row r="180" spans="1:5" hidden="1" x14ac:dyDescent="0.25">
      <c r="A180" t="str">
        <f t="shared" si="3"/>
        <v>methyl-3-penten-3-one</v>
      </c>
      <c r="B180" t="s">
        <v>33</v>
      </c>
      <c r="C180" s="4">
        <v>11.9</v>
      </c>
      <c r="D180" s="4">
        <v>13.2</v>
      </c>
      <c r="E180" s="4">
        <v>11.26</v>
      </c>
    </row>
    <row r="181" spans="1:5" hidden="1" x14ac:dyDescent="0.25">
      <c r="A181" t="str">
        <f t="shared" si="3"/>
        <v>methylbutyl acetate</v>
      </c>
      <c r="B181" t="s">
        <v>143</v>
      </c>
      <c r="C181" s="4">
        <v>14.81</v>
      </c>
      <c r="D181" s="4">
        <v>14.82</v>
      </c>
      <c r="E181" s="4">
        <v>12.05</v>
      </c>
    </row>
    <row r="182" spans="1:5" hidden="1" x14ac:dyDescent="0.25">
      <c r="A182" t="str">
        <f t="shared" si="3"/>
        <v>methylene chloride</v>
      </c>
      <c r="B182" t="s">
        <v>212</v>
      </c>
      <c r="C182" s="4">
        <v>3.85</v>
      </c>
      <c r="D182" s="4">
        <v>4.8</v>
      </c>
      <c r="E182" s="4">
        <v>6.18</v>
      </c>
    </row>
    <row r="183" spans="1:5" hidden="1" x14ac:dyDescent="0.25">
      <c r="A183" t="str">
        <f t="shared" si="3"/>
        <v>methylphenyl alcohol (α)</v>
      </c>
      <c r="B183" t="s">
        <v>272</v>
      </c>
      <c r="C183" s="4">
        <v>18.03</v>
      </c>
      <c r="D183" s="4">
        <v>19.600000000000001</v>
      </c>
      <c r="E183" s="4">
        <v>22</v>
      </c>
    </row>
    <row r="184" spans="1:5" hidden="1" x14ac:dyDescent="0.25">
      <c r="A184" t="str">
        <f t="shared" si="3"/>
        <v>methylstyrene</v>
      </c>
      <c r="B184" t="s">
        <v>35</v>
      </c>
      <c r="C184" s="4">
        <v>16.989999999999998</v>
      </c>
      <c r="D184" s="4">
        <v>17.68</v>
      </c>
      <c r="E184" s="4">
        <v>15.61</v>
      </c>
    </row>
    <row r="185" spans="1:5" hidden="1" x14ac:dyDescent="0.25">
      <c r="A185" t="str">
        <f t="shared" si="3"/>
        <v>methylstyrene (α)</v>
      </c>
      <c r="B185" t="s">
        <v>271</v>
      </c>
      <c r="C185" s="4">
        <v>16.62</v>
      </c>
      <c r="D185" s="4">
        <v>17.22</v>
      </c>
      <c r="E185" s="4">
        <v>15.13</v>
      </c>
    </row>
    <row r="186" spans="1:5" hidden="1" x14ac:dyDescent="0.25">
      <c r="A186" t="str">
        <f t="shared" si="3"/>
        <v>morpholine</v>
      </c>
      <c r="B186" t="s">
        <v>213</v>
      </c>
      <c r="C186" s="4">
        <v>13.62</v>
      </c>
      <c r="D186" s="4">
        <v>12.98</v>
      </c>
      <c r="E186" s="4">
        <v>13.62</v>
      </c>
    </row>
    <row r="187" spans="1:5" hidden="1" x14ac:dyDescent="0.25">
      <c r="A187" t="str">
        <f t="shared" si="3"/>
        <v>nitrobenzene</v>
      </c>
      <c r="B187" t="s">
        <v>214</v>
      </c>
      <c r="C187" s="4">
        <v>18.559999999999999</v>
      </c>
      <c r="D187" s="4">
        <v>20.350000000000001</v>
      </c>
      <c r="E187" s="4">
        <v>21.41</v>
      </c>
    </row>
    <row r="188" spans="1:5" hidden="1" x14ac:dyDescent="0.25">
      <c r="A188" t="str">
        <f t="shared" si="3"/>
        <v>nitrotoluene</v>
      </c>
      <c r="B188" t="s">
        <v>145</v>
      </c>
      <c r="C188" s="4">
        <v>20.02</v>
      </c>
      <c r="D188" s="4">
        <v>21.6</v>
      </c>
      <c r="E188" s="4">
        <v>22.62</v>
      </c>
    </row>
    <row r="189" spans="1:5" hidden="1" x14ac:dyDescent="0.25">
      <c r="A189" t="str">
        <f t="shared" si="3"/>
        <v>nitrotoluene</v>
      </c>
      <c r="B189" t="s">
        <v>9</v>
      </c>
      <c r="C189" s="4">
        <v>20.72</v>
      </c>
      <c r="D189" s="4">
        <v>22.4</v>
      </c>
      <c r="E189" s="4">
        <v>21.92</v>
      </c>
    </row>
    <row r="190" spans="1:5" hidden="1" x14ac:dyDescent="0.25">
      <c r="A190" t="str">
        <f t="shared" si="3"/>
        <v>nitrotoluene</v>
      </c>
      <c r="B190" t="s">
        <v>37</v>
      </c>
      <c r="C190" s="4">
        <v>21.05</v>
      </c>
      <c r="D190" s="4">
        <v>22.79</v>
      </c>
      <c r="E190" s="4">
        <v>23.14</v>
      </c>
    </row>
    <row r="191" spans="1:5" hidden="1" x14ac:dyDescent="0.25">
      <c r="A191" t="str">
        <f t="shared" si="3"/>
        <v>nonanal</v>
      </c>
      <c r="B191" t="s">
        <v>215</v>
      </c>
      <c r="C191" s="4">
        <v>18.84</v>
      </c>
      <c r="D191" s="4">
        <v>19.71</v>
      </c>
      <c r="E191" s="4">
        <v>16.05</v>
      </c>
    </row>
    <row r="192" spans="1:5" hidden="1" x14ac:dyDescent="0.25">
      <c r="A192" t="str">
        <f t="shared" si="3"/>
        <v>nonane</v>
      </c>
      <c r="B192" t="s">
        <v>216</v>
      </c>
      <c r="C192" s="4">
        <v>14.95</v>
      </c>
      <c r="D192" s="4">
        <v>14.63</v>
      </c>
      <c r="E192" s="4">
        <v>4.97</v>
      </c>
    </row>
    <row r="193" spans="1:5" hidden="1" x14ac:dyDescent="0.25">
      <c r="A193" t="str">
        <f t="shared" si="3"/>
        <v>nonanediol</v>
      </c>
      <c r="B193" t="s">
        <v>75</v>
      </c>
      <c r="C193" s="4">
        <v>24.33</v>
      </c>
      <c r="D193" s="4">
        <v>26.02</v>
      </c>
      <c r="E193" s="4">
        <v>31.29</v>
      </c>
    </row>
    <row r="194" spans="1:5" hidden="1" x14ac:dyDescent="0.25">
      <c r="A194" t="str">
        <f t="shared" si="3"/>
        <v>nonanol</v>
      </c>
      <c r="B194" t="s">
        <v>92</v>
      </c>
      <c r="C194" s="4">
        <v>20.11</v>
      </c>
      <c r="D194" s="4">
        <v>20.97</v>
      </c>
      <c r="E194" s="4">
        <v>19.8</v>
      </c>
    </row>
    <row r="195" spans="1:5" hidden="1" x14ac:dyDescent="0.25">
      <c r="A195" t="str">
        <f t="shared" si="3"/>
        <v>octanal</v>
      </c>
      <c r="B195" t="s">
        <v>217</v>
      </c>
      <c r="C195" s="4">
        <v>16.8</v>
      </c>
      <c r="D195" s="4">
        <v>17.760000000000002</v>
      </c>
      <c r="E195" s="4">
        <v>14.29</v>
      </c>
    </row>
    <row r="196" spans="1:5" hidden="1" x14ac:dyDescent="0.25">
      <c r="A196" t="str">
        <f t="shared" si="3"/>
        <v>octane</v>
      </c>
      <c r="B196" t="s">
        <v>218</v>
      </c>
      <c r="C196" s="4">
        <v>12.48</v>
      </c>
      <c r="D196" s="4">
        <v>12.11</v>
      </c>
      <c r="E196" s="4">
        <v>3.22</v>
      </c>
    </row>
    <row r="197" spans="1:5" hidden="1" x14ac:dyDescent="0.25">
      <c r="A197" t="str">
        <f t="shared" si="3"/>
        <v>octanediol</v>
      </c>
      <c r="B197" t="s">
        <v>73</v>
      </c>
      <c r="C197" s="4">
        <v>22.73</v>
      </c>
      <c r="D197" s="4">
        <v>24.54</v>
      </c>
      <c r="E197" s="4">
        <v>29.06</v>
      </c>
    </row>
    <row r="198" spans="1:5" hidden="1" x14ac:dyDescent="0.25">
      <c r="A198" t="str">
        <f t="shared" ref="A198:A261" si="4">IF(ISERROR(VALUE(LEFT(B198,1))),B198,MID(B198,FIND("-",B198)+1,LEN(B198)-FIND("-",B198)))</f>
        <v>octanol</v>
      </c>
      <c r="B198" t="s">
        <v>94</v>
      </c>
      <c r="C198" s="4">
        <v>18.21</v>
      </c>
      <c r="D198" s="4">
        <v>19.170000000000002</v>
      </c>
      <c r="E198" s="4">
        <v>18.399999999999999</v>
      </c>
    </row>
    <row r="199" spans="1:5" hidden="1" x14ac:dyDescent="0.25">
      <c r="A199" t="str">
        <f t="shared" si="4"/>
        <v>octanone</v>
      </c>
      <c r="B199" t="s">
        <v>147</v>
      </c>
      <c r="C199" s="4">
        <v>16.46</v>
      </c>
      <c r="D199" s="4">
        <v>17.63</v>
      </c>
      <c r="E199" s="4">
        <v>14.2</v>
      </c>
    </row>
    <row r="200" spans="1:5" hidden="1" x14ac:dyDescent="0.25">
      <c r="A200" t="str">
        <f t="shared" si="4"/>
        <v>octanone</v>
      </c>
      <c r="B200" t="s">
        <v>11</v>
      </c>
      <c r="C200" s="4">
        <v>16.46</v>
      </c>
      <c r="D200" s="4">
        <v>17.45</v>
      </c>
      <c r="E200" s="4">
        <v>13.66</v>
      </c>
    </row>
    <row r="201" spans="1:5" hidden="1" x14ac:dyDescent="0.25">
      <c r="A201" t="str">
        <f t="shared" si="4"/>
        <v>pentachlorobenzene</v>
      </c>
      <c r="B201" t="s">
        <v>219</v>
      </c>
      <c r="C201" s="4">
        <v>26.38</v>
      </c>
      <c r="D201" s="4">
        <v>27.1</v>
      </c>
      <c r="E201" s="4">
        <v>25.09</v>
      </c>
    </row>
    <row r="202" spans="1:5" hidden="1" x14ac:dyDescent="0.25">
      <c r="A202" t="str">
        <f t="shared" si="4"/>
        <v>pentadecane</v>
      </c>
      <c r="B202" t="s">
        <v>220</v>
      </c>
      <c r="C202" s="4">
        <v>25.51</v>
      </c>
      <c r="D202" s="4">
        <v>25.26</v>
      </c>
      <c r="E202" s="4">
        <v>17.28</v>
      </c>
    </row>
    <row r="203" spans="1:5" hidden="1" x14ac:dyDescent="0.25">
      <c r="A203" t="str">
        <f t="shared" si="4"/>
        <v>pentanal (valeraldehyde)</v>
      </c>
      <c r="B203" t="s">
        <v>221</v>
      </c>
      <c r="C203" s="4">
        <v>8.76</v>
      </c>
      <c r="D203" s="4">
        <v>10.25</v>
      </c>
      <c r="E203" s="4">
        <v>7.46</v>
      </c>
    </row>
    <row r="204" spans="1:5" hidden="1" x14ac:dyDescent="0.25">
      <c r="A204" t="str">
        <f t="shared" si="4"/>
        <v>pentane</v>
      </c>
      <c r="B204" t="s">
        <v>222</v>
      </c>
      <c r="C204" s="4">
        <v>3.51</v>
      </c>
      <c r="D204" s="4">
        <v>3.37</v>
      </c>
      <c r="E204" s="4">
        <v>1.89</v>
      </c>
    </row>
    <row r="205" spans="1:5" hidden="1" x14ac:dyDescent="0.25">
      <c r="A205" t="str">
        <f t="shared" si="4"/>
        <v>pentanediol</v>
      </c>
      <c r="B205" t="s">
        <v>69</v>
      </c>
      <c r="C205" s="4">
        <v>17.170000000000002</v>
      </c>
      <c r="D205" s="4">
        <v>19.52</v>
      </c>
      <c r="E205" s="4">
        <v>24.43</v>
      </c>
    </row>
    <row r="206" spans="1:5" x14ac:dyDescent="0.25">
      <c r="A206" t="str">
        <f t="shared" si="4"/>
        <v>toluene</v>
      </c>
      <c r="B206" t="s">
        <v>248</v>
      </c>
      <c r="C206" s="4">
        <v>11.33</v>
      </c>
      <c r="D206" s="4">
        <v>11.93</v>
      </c>
      <c r="E206" s="4">
        <v>9.06</v>
      </c>
    </row>
    <row r="207" spans="1:5" hidden="1" x14ac:dyDescent="0.25">
      <c r="A207" t="str">
        <f t="shared" si="4"/>
        <v>pentanol</v>
      </c>
      <c r="B207" t="s">
        <v>149</v>
      </c>
      <c r="C207" s="4">
        <v>9.1</v>
      </c>
      <c r="D207" s="4">
        <v>10.6</v>
      </c>
      <c r="E207" s="4">
        <v>10.94</v>
      </c>
    </row>
    <row r="208" spans="1:5" hidden="1" x14ac:dyDescent="0.25">
      <c r="A208" t="str">
        <f t="shared" si="4"/>
        <v>pentanol</v>
      </c>
      <c r="B208" t="s">
        <v>13</v>
      </c>
      <c r="C208" s="4">
        <v>9.1</v>
      </c>
      <c r="D208" s="4">
        <v>10.6</v>
      </c>
      <c r="E208" s="4">
        <v>10.66</v>
      </c>
    </row>
    <row r="209" spans="1:5" hidden="1" x14ac:dyDescent="0.25">
      <c r="A209" t="str">
        <f t="shared" si="4"/>
        <v>pentanol</v>
      </c>
      <c r="B209" t="s">
        <v>96</v>
      </c>
      <c r="C209" s="4">
        <v>11.11</v>
      </c>
      <c r="D209" s="4">
        <v>12.63</v>
      </c>
      <c r="E209" s="4">
        <v>13.54</v>
      </c>
    </row>
    <row r="210" spans="1:5" hidden="1" x14ac:dyDescent="0.25">
      <c r="A210" t="str">
        <f t="shared" si="4"/>
        <v>butyl acetate</v>
      </c>
      <c r="B210" t="s">
        <v>97</v>
      </c>
      <c r="C210" s="4">
        <v>12.36</v>
      </c>
      <c r="D210" s="4">
        <v>13.24</v>
      </c>
      <c r="E210" s="4">
        <v>9.85</v>
      </c>
    </row>
    <row r="211" spans="1:5" hidden="1" x14ac:dyDescent="0.25">
      <c r="A211" t="str">
        <f t="shared" si="4"/>
        <v>xylene (meta)</v>
      </c>
      <c r="B211" t="s">
        <v>287</v>
      </c>
      <c r="C211" s="4">
        <v>14.11</v>
      </c>
      <c r="D211" s="4">
        <v>14.62</v>
      </c>
      <c r="E211" s="4">
        <v>11.44</v>
      </c>
    </row>
    <row r="212" spans="1:5" hidden="1" x14ac:dyDescent="0.25">
      <c r="A212" t="str">
        <f t="shared" si="4"/>
        <v>penten-1-ol</v>
      </c>
      <c r="B212" t="s">
        <v>151</v>
      </c>
      <c r="C212" s="4">
        <v>11.11</v>
      </c>
      <c r="D212" s="4">
        <v>12.63</v>
      </c>
      <c r="E212" s="4">
        <v>14.65</v>
      </c>
    </row>
    <row r="213" spans="1:5" hidden="1" x14ac:dyDescent="0.25">
      <c r="A213" t="str">
        <f t="shared" si="4"/>
        <v>penten-2-one (methyl vinyl ketone)</v>
      </c>
      <c r="B213" t="s">
        <v>17</v>
      </c>
      <c r="C213" s="4">
        <v>5.09</v>
      </c>
      <c r="D213" s="4">
        <v>6.93</v>
      </c>
      <c r="E213" s="4">
        <v>6.61</v>
      </c>
    </row>
    <row r="214" spans="1:5" hidden="1" x14ac:dyDescent="0.25">
      <c r="A214" t="str">
        <f t="shared" si="4"/>
        <v>penten-3-ol</v>
      </c>
      <c r="B214" t="s">
        <v>98</v>
      </c>
      <c r="C214" s="4">
        <v>8.5399999999999991</v>
      </c>
      <c r="D214" s="4">
        <v>10.199999999999999</v>
      </c>
      <c r="E214" s="4">
        <v>11.77</v>
      </c>
    </row>
    <row r="215" spans="1:5" hidden="1" x14ac:dyDescent="0.25">
      <c r="A215" t="str">
        <f t="shared" si="4"/>
        <v>penten-3-one (ethyl vinyl ketone)</v>
      </c>
      <c r="B215" t="s">
        <v>100</v>
      </c>
      <c r="C215" s="4">
        <v>8.4</v>
      </c>
      <c r="D215" s="4">
        <v>10.029999999999999</v>
      </c>
      <c r="E215" s="4">
        <v>8.56</v>
      </c>
    </row>
    <row r="216" spans="1:5" hidden="1" x14ac:dyDescent="0.25">
      <c r="A216" t="str">
        <f t="shared" si="4"/>
        <v>pentyl ether</v>
      </c>
      <c r="B216" t="s">
        <v>223</v>
      </c>
      <c r="C216" s="4">
        <v>18.510000000000002</v>
      </c>
      <c r="D216" s="4">
        <v>18.53</v>
      </c>
      <c r="E216" s="4">
        <v>12.66</v>
      </c>
    </row>
    <row r="217" spans="1:5" hidden="1" x14ac:dyDescent="0.25">
      <c r="A217" t="str">
        <f t="shared" si="4"/>
        <v>phenoxyethanol</v>
      </c>
      <c r="B217" t="s">
        <v>153</v>
      </c>
      <c r="C217" s="4">
        <v>20.92</v>
      </c>
      <c r="D217" s="4">
        <v>22.65</v>
      </c>
      <c r="E217" s="4">
        <v>26.14</v>
      </c>
    </row>
    <row r="218" spans="1:5" hidden="1" x14ac:dyDescent="0.25">
      <c r="A218" t="str">
        <f t="shared" si="4"/>
        <v>phenyl-2-butanone (benzyl acetone)</v>
      </c>
      <c r="B218" t="s">
        <v>39</v>
      </c>
      <c r="C218" s="4">
        <v>21.36</v>
      </c>
      <c r="D218" s="4">
        <v>22.91</v>
      </c>
      <c r="E218" s="4">
        <v>22.76</v>
      </c>
    </row>
    <row r="219" spans="1:5" hidden="1" x14ac:dyDescent="0.25">
      <c r="A219" t="str">
        <f t="shared" si="4"/>
        <v>propanediol</v>
      </c>
      <c r="B219" t="s">
        <v>60</v>
      </c>
      <c r="C219" s="4">
        <v>9.9499999999999993</v>
      </c>
      <c r="D219" s="4">
        <v>13.13</v>
      </c>
      <c r="E219" s="4">
        <v>18.97</v>
      </c>
    </row>
    <row r="220" spans="1:5" hidden="1" x14ac:dyDescent="0.25">
      <c r="A220" t="str">
        <f t="shared" si="4"/>
        <v>iso-propyl acetate</v>
      </c>
      <c r="B220" t="s">
        <v>201</v>
      </c>
      <c r="C220" s="4">
        <v>7.88</v>
      </c>
      <c r="D220" s="4">
        <v>8.8699999999999992</v>
      </c>
      <c r="E220" s="4">
        <v>5.32</v>
      </c>
    </row>
    <row r="221" spans="1:5" hidden="1" x14ac:dyDescent="0.25">
      <c r="A221" t="str">
        <f t="shared" si="4"/>
        <v>propen-1-ol (allyl alcohol)</v>
      </c>
      <c r="B221" t="s">
        <v>155</v>
      </c>
      <c r="C221" s="4">
        <v>4.09</v>
      </c>
      <c r="D221" s="4">
        <v>6.21</v>
      </c>
      <c r="E221" s="4">
        <v>10.78</v>
      </c>
    </row>
    <row r="222" spans="1:5" hidden="1" x14ac:dyDescent="0.25">
      <c r="A222" t="str">
        <f t="shared" si="4"/>
        <v>propionaldehyde</v>
      </c>
      <c r="B222" t="s">
        <v>224</v>
      </c>
      <c r="C222" s="4">
        <v>3.11</v>
      </c>
      <c r="D222" s="4">
        <v>3.91</v>
      </c>
      <c r="E222" s="4">
        <v>3.25</v>
      </c>
    </row>
    <row r="223" spans="1:5" hidden="1" x14ac:dyDescent="0.25">
      <c r="A223" t="str">
        <f t="shared" si="4"/>
        <v>propionic acid</v>
      </c>
      <c r="B223" t="s">
        <v>225</v>
      </c>
      <c r="C223" s="4">
        <v>18.18</v>
      </c>
      <c r="D223" s="4">
        <v>11.89</v>
      </c>
      <c r="E223" s="4">
        <v>18.18</v>
      </c>
    </row>
    <row r="224" spans="1:5" hidden="1" x14ac:dyDescent="0.25">
      <c r="A224" t="str">
        <f t="shared" si="4"/>
        <v>propionitrile</v>
      </c>
      <c r="B224" t="s">
        <v>226</v>
      </c>
      <c r="C224" s="4">
        <v>4.43</v>
      </c>
      <c r="D224" s="4">
        <v>7.25</v>
      </c>
      <c r="E224" s="4">
        <v>8.7200000000000006</v>
      </c>
    </row>
    <row r="225" spans="1:5" hidden="1" x14ac:dyDescent="0.25">
      <c r="A225" t="str">
        <f t="shared" si="4"/>
        <v>propyl acetate</v>
      </c>
      <c r="B225" t="s">
        <v>227</v>
      </c>
      <c r="C225" s="4">
        <v>9.4700000000000006</v>
      </c>
      <c r="D225" s="4">
        <v>10.51</v>
      </c>
      <c r="E225" s="4">
        <v>7.38</v>
      </c>
    </row>
    <row r="226" spans="1:5" hidden="1" x14ac:dyDescent="0.25">
      <c r="A226" t="str">
        <f t="shared" si="4"/>
        <v>propyl benzoate</v>
      </c>
      <c r="B226" t="s">
        <v>228</v>
      </c>
      <c r="C226" s="4">
        <v>21.91</v>
      </c>
      <c r="D226" s="4">
        <v>22.92</v>
      </c>
      <c r="E226" s="4">
        <v>21.46</v>
      </c>
    </row>
    <row r="227" spans="1:5" hidden="1" x14ac:dyDescent="0.25">
      <c r="A227" t="str">
        <f t="shared" si="4"/>
        <v>propyl ether</v>
      </c>
      <c r="B227" t="s">
        <v>229</v>
      </c>
      <c r="C227" s="4">
        <v>9.0500000000000007</v>
      </c>
      <c r="D227" s="4">
        <v>9.0500000000000007</v>
      </c>
      <c r="E227" s="4">
        <v>3.05</v>
      </c>
    </row>
    <row r="228" spans="1:5" hidden="1" x14ac:dyDescent="0.25">
      <c r="A228" t="str">
        <f t="shared" si="4"/>
        <v>propyl formate</v>
      </c>
      <c r="B228" t="s">
        <v>230</v>
      </c>
      <c r="C228" s="4">
        <v>6.48</v>
      </c>
      <c r="D228" s="4">
        <v>7.66</v>
      </c>
      <c r="E228" s="4">
        <v>5.93</v>
      </c>
    </row>
    <row r="229" spans="1:5" hidden="1" x14ac:dyDescent="0.25">
      <c r="A229" t="str">
        <f t="shared" si="4"/>
        <v>propyl propionate</v>
      </c>
      <c r="B229" t="s">
        <v>231</v>
      </c>
      <c r="C229" s="4">
        <v>12.25</v>
      </c>
      <c r="D229" s="4">
        <v>13.07</v>
      </c>
      <c r="E229" s="4">
        <v>9.17</v>
      </c>
    </row>
    <row r="230" spans="1:5" hidden="1" x14ac:dyDescent="0.25">
      <c r="A230" t="str">
        <f t="shared" si="4"/>
        <v>propylbenzene</v>
      </c>
      <c r="B230" t="s">
        <v>232</v>
      </c>
      <c r="C230" s="4">
        <v>16.07</v>
      </c>
      <c r="D230" s="4">
        <v>16.559999999999999</v>
      </c>
      <c r="E230" s="4">
        <v>12.86</v>
      </c>
    </row>
    <row r="231" spans="1:5" hidden="1" x14ac:dyDescent="0.25">
      <c r="A231" t="str">
        <f t="shared" si="4"/>
        <v>propylene glycol (1,2-propanediol)</v>
      </c>
      <c r="B231" t="s">
        <v>233</v>
      </c>
      <c r="C231" s="4">
        <v>9.9</v>
      </c>
      <c r="D231" s="4">
        <v>13.16</v>
      </c>
      <c r="E231" s="4">
        <v>18.96</v>
      </c>
    </row>
    <row r="232" spans="1:5" hidden="1" x14ac:dyDescent="0.25">
      <c r="A232" t="str">
        <f t="shared" si="4"/>
        <v>propyn-1-ol (propargyl alcohol)</v>
      </c>
      <c r="B232" t="s">
        <v>157</v>
      </c>
      <c r="C232" s="4">
        <v>4.57</v>
      </c>
      <c r="D232" s="4">
        <v>7.55</v>
      </c>
      <c r="E232" s="4">
        <v>15.16</v>
      </c>
    </row>
    <row r="233" spans="1:5" hidden="1" x14ac:dyDescent="0.25">
      <c r="A233" t="str">
        <f t="shared" si="4"/>
        <v>pyridine</v>
      </c>
      <c r="B233" t="s">
        <v>234</v>
      </c>
      <c r="C233" s="4">
        <v>10.210000000000001</v>
      </c>
      <c r="D233" s="4">
        <v>11.7</v>
      </c>
      <c r="E233" s="4">
        <v>12.44</v>
      </c>
    </row>
    <row r="234" spans="1:5" hidden="1" x14ac:dyDescent="0.25">
      <c r="A234" t="str">
        <f t="shared" si="4"/>
        <v>sec-butanol</v>
      </c>
      <c r="B234" t="s">
        <v>235</v>
      </c>
      <c r="C234" s="4">
        <v>5.8</v>
      </c>
      <c r="D234" s="4">
        <v>7.55</v>
      </c>
      <c r="E234" s="4">
        <v>8.77</v>
      </c>
    </row>
    <row r="235" spans="1:5" hidden="1" x14ac:dyDescent="0.25">
      <c r="A235" t="str">
        <f t="shared" si="4"/>
        <v>sec-butyl acetate</v>
      </c>
      <c r="B235" t="s">
        <v>236</v>
      </c>
      <c r="C235" s="4">
        <v>10.91</v>
      </c>
      <c r="D235" s="4">
        <v>11.76</v>
      </c>
      <c r="E235" s="4">
        <v>7.69</v>
      </c>
    </row>
    <row r="236" spans="1:5" hidden="1" x14ac:dyDescent="0.25">
      <c r="A236" t="str">
        <f t="shared" si="4"/>
        <v>sec-butylbenzene</v>
      </c>
      <c r="B236" t="s">
        <v>237</v>
      </c>
      <c r="C236" s="4">
        <v>17.37</v>
      </c>
      <c r="D236" s="4">
        <v>17.68</v>
      </c>
      <c r="E236" s="4">
        <v>13.64</v>
      </c>
    </row>
    <row r="237" spans="1:5" hidden="1" x14ac:dyDescent="0.25">
      <c r="A237" t="str">
        <f t="shared" si="4"/>
        <v>styrene</v>
      </c>
      <c r="B237" t="s">
        <v>238</v>
      </c>
      <c r="C237" s="4">
        <v>14.55</v>
      </c>
      <c r="D237" s="4">
        <v>15.28</v>
      </c>
      <c r="E237" s="4">
        <v>13.8</v>
      </c>
    </row>
    <row r="238" spans="1:5" hidden="1" x14ac:dyDescent="0.25">
      <c r="A238" t="str">
        <f t="shared" si="4"/>
        <v>styrene oxide</v>
      </c>
      <c r="B238" t="s">
        <v>239</v>
      </c>
      <c r="C238" s="4">
        <v>18.239999999999998</v>
      </c>
      <c r="D238" s="4">
        <v>19.46</v>
      </c>
      <c r="E238" s="4">
        <v>19.46</v>
      </c>
    </row>
    <row r="239" spans="1:5" hidden="1" x14ac:dyDescent="0.25">
      <c r="A239" t="str">
        <f t="shared" si="4"/>
        <v>tert-amyl methyl ether</v>
      </c>
      <c r="B239" t="s">
        <v>240</v>
      </c>
      <c r="C239" s="4">
        <v>8.68</v>
      </c>
      <c r="D239" s="4">
        <v>8.89</v>
      </c>
      <c r="E239" s="4">
        <v>3.27</v>
      </c>
    </row>
    <row r="240" spans="1:5" hidden="1" x14ac:dyDescent="0.25">
      <c r="A240" t="str">
        <f t="shared" si="4"/>
        <v>tert-butanol</v>
      </c>
      <c r="B240" t="s">
        <v>241</v>
      </c>
      <c r="C240" s="4">
        <v>3.72</v>
      </c>
      <c r="D240" s="4">
        <v>5.01</v>
      </c>
      <c r="E240" s="4">
        <v>5.54</v>
      </c>
    </row>
    <row r="241" spans="1:5" hidden="1" x14ac:dyDescent="0.25">
      <c r="A241" t="str">
        <f t="shared" si="4"/>
        <v>tert-butyl acetate</v>
      </c>
      <c r="B241" t="s">
        <v>242</v>
      </c>
      <c r="C241" s="4">
        <v>9.32</v>
      </c>
      <c r="D241" s="4">
        <v>10.02</v>
      </c>
      <c r="E241" s="4">
        <v>5.4</v>
      </c>
    </row>
    <row r="242" spans="1:5" hidden="1" x14ac:dyDescent="0.25">
      <c r="A242" t="str">
        <f t="shared" si="4"/>
        <v>tert-butyl ethyl ether</v>
      </c>
      <c r="B242" t="s">
        <v>243</v>
      </c>
      <c r="C242" s="4">
        <v>6.85</v>
      </c>
      <c r="D242" s="4">
        <v>6.9</v>
      </c>
      <c r="E242" s="4">
        <v>2.4700000000000002</v>
      </c>
    </row>
    <row r="243" spans="1:5" hidden="1" x14ac:dyDescent="0.25">
      <c r="A243" t="str">
        <f t="shared" si="4"/>
        <v>tert-butylbenzene</v>
      </c>
      <c r="B243" t="s">
        <v>244</v>
      </c>
      <c r="C243" s="4">
        <v>16.989999999999998</v>
      </c>
      <c r="D243" s="4">
        <v>17.39</v>
      </c>
      <c r="E243" s="4">
        <v>13.41</v>
      </c>
    </row>
    <row r="244" spans="1:5" hidden="1" x14ac:dyDescent="0.25">
      <c r="A244" t="str">
        <f t="shared" si="4"/>
        <v>tert-butyltoluene</v>
      </c>
      <c r="B244" t="s">
        <v>41</v>
      </c>
      <c r="C244" s="4">
        <v>18.97</v>
      </c>
      <c r="D244" s="4">
        <v>19.350000000000001</v>
      </c>
      <c r="E244" s="4">
        <v>15.13</v>
      </c>
    </row>
    <row r="245" spans="1:5" hidden="1" x14ac:dyDescent="0.25">
      <c r="A245" t="str">
        <f t="shared" si="4"/>
        <v>tetrachlorobenzene</v>
      </c>
      <c r="B245" t="s">
        <v>30</v>
      </c>
      <c r="C245" s="4">
        <v>23.35</v>
      </c>
      <c r="D245" s="4">
        <v>24.02</v>
      </c>
      <c r="E245" s="4">
        <v>22.08</v>
      </c>
    </row>
    <row r="246" spans="1:5" hidden="1" x14ac:dyDescent="0.25">
      <c r="A246" t="str">
        <f t="shared" si="4"/>
        <v>tetrachloroethane</v>
      </c>
      <c r="B246" t="s">
        <v>4</v>
      </c>
      <c r="C246" s="4">
        <v>13.43</v>
      </c>
      <c r="D246" s="4">
        <v>14.38</v>
      </c>
      <c r="E246" s="4">
        <v>13.8</v>
      </c>
    </row>
    <row r="247" spans="1:5" hidden="1" x14ac:dyDescent="0.25">
      <c r="A247" t="str">
        <f t="shared" si="4"/>
        <v>tetrachloroethane</v>
      </c>
      <c r="B247" t="s">
        <v>8</v>
      </c>
      <c r="C247" s="4">
        <v>14.67</v>
      </c>
      <c r="D247" s="4">
        <v>16.38</v>
      </c>
      <c r="E247" s="4">
        <v>17.73</v>
      </c>
    </row>
    <row r="248" spans="1:5" hidden="1" x14ac:dyDescent="0.25">
      <c r="A248" t="str">
        <f t="shared" si="4"/>
        <v>tetrachloroethylene</v>
      </c>
      <c r="B248" t="s">
        <v>245</v>
      </c>
      <c r="C248" s="4">
        <v>12.66</v>
      </c>
      <c r="D248" s="4">
        <v>12.86</v>
      </c>
      <c r="E248" s="4">
        <v>8.58</v>
      </c>
    </row>
    <row r="249" spans="1:5" hidden="1" x14ac:dyDescent="0.25">
      <c r="A249" t="str">
        <f t="shared" si="4"/>
        <v>tetradecane</v>
      </c>
      <c r="B249" t="s">
        <v>246</v>
      </c>
      <c r="C249" s="4">
        <v>24.06</v>
      </c>
      <c r="D249" s="4">
        <v>23.8</v>
      </c>
      <c r="E249" s="4">
        <v>15.75</v>
      </c>
    </row>
    <row r="250" spans="1:5" hidden="1" x14ac:dyDescent="0.25">
      <c r="A250" t="str">
        <f t="shared" si="4"/>
        <v>tetrahydrofuran (THF)</v>
      </c>
      <c r="B250" t="s">
        <v>292</v>
      </c>
      <c r="C250" s="4">
        <v>6.75</v>
      </c>
      <c r="D250" s="4">
        <v>7.64</v>
      </c>
      <c r="E250" s="4">
        <v>4.45</v>
      </c>
    </row>
    <row r="251" spans="1:5" hidden="1" x14ac:dyDescent="0.25">
      <c r="A251" t="str">
        <f t="shared" si="4"/>
        <v>tetrahydropyran</v>
      </c>
      <c r="B251" t="s">
        <v>247</v>
      </c>
      <c r="C251" s="4">
        <v>9.35</v>
      </c>
      <c r="D251" s="4">
        <v>10.06</v>
      </c>
      <c r="E251" s="4">
        <v>5.83</v>
      </c>
    </row>
    <row r="252" spans="1:5" hidden="1" x14ac:dyDescent="0.25">
      <c r="A252" t="str">
        <f t="shared" si="4"/>
        <v>tolualdehyde (meta)</v>
      </c>
      <c r="B252" t="s">
        <v>286</v>
      </c>
      <c r="C252" s="4">
        <v>18.23</v>
      </c>
      <c r="D252" s="4">
        <v>19.63</v>
      </c>
      <c r="E252" s="4">
        <v>19.77</v>
      </c>
    </row>
    <row r="253" spans="1:5" hidden="1" x14ac:dyDescent="0.25">
      <c r="A253" t="str">
        <f t="shared" si="4"/>
        <v>tolualdehyde (ortho)</v>
      </c>
      <c r="B253" t="s">
        <v>288</v>
      </c>
      <c r="C253" s="4">
        <v>18.23</v>
      </c>
      <c r="D253" s="4">
        <v>19.63</v>
      </c>
      <c r="E253" s="4">
        <v>19.73</v>
      </c>
    </row>
    <row r="254" spans="1:5" hidden="1" x14ac:dyDescent="0.25">
      <c r="A254" t="str">
        <f t="shared" si="4"/>
        <v>tolualdehyde (para)</v>
      </c>
      <c r="B254" t="s">
        <v>290</v>
      </c>
      <c r="C254" s="4">
        <v>18.5</v>
      </c>
      <c r="D254" s="4">
        <v>19.96</v>
      </c>
      <c r="E254" s="4">
        <v>20.13</v>
      </c>
    </row>
    <row r="255" spans="1:5" hidden="1" x14ac:dyDescent="0.25">
      <c r="A255" t="str">
        <f t="shared" si="4"/>
        <v>xylene (para)</v>
      </c>
      <c r="B255" t="s">
        <v>291</v>
      </c>
      <c r="C255" s="4">
        <v>14.11</v>
      </c>
      <c r="D255" s="4">
        <v>14.62</v>
      </c>
      <c r="E255" s="4">
        <v>11.3</v>
      </c>
    </row>
    <row r="256" spans="1:5" hidden="1" x14ac:dyDescent="0.25">
      <c r="A256" t="str">
        <f t="shared" si="4"/>
        <v>trichlorobenzene</v>
      </c>
      <c r="B256" t="s">
        <v>46</v>
      </c>
      <c r="C256" s="4">
        <v>19.850000000000001</v>
      </c>
      <c r="D256" s="4">
        <v>20.350000000000001</v>
      </c>
      <c r="E256" s="4">
        <v>18.190000000000001</v>
      </c>
    </row>
    <row r="257" spans="1:5" hidden="1" x14ac:dyDescent="0.25">
      <c r="A257" t="str">
        <f t="shared" si="4"/>
        <v>trichlorobenzene</v>
      </c>
      <c r="B257" t="s">
        <v>32</v>
      </c>
      <c r="C257" s="4">
        <v>20.63</v>
      </c>
      <c r="D257" s="4">
        <v>21.41</v>
      </c>
      <c r="E257" s="4">
        <v>20.03</v>
      </c>
    </row>
    <row r="258" spans="1:5" hidden="1" x14ac:dyDescent="0.25">
      <c r="A258" t="str">
        <f t="shared" si="4"/>
        <v>trichlorobenzene</v>
      </c>
      <c r="B258" t="s">
        <v>24</v>
      </c>
      <c r="C258" s="4">
        <v>21.28</v>
      </c>
      <c r="D258" s="4">
        <v>22.23</v>
      </c>
      <c r="E258" s="4">
        <v>21.25</v>
      </c>
    </row>
    <row r="259" spans="1:5" hidden="1" x14ac:dyDescent="0.25">
      <c r="A259" t="str">
        <f t="shared" si="4"/>
        <v>trichloroethane</v>
      </c>
      <c r="B259" t="s">
        <v>6</v>
      </c>
      <c r="C259" s="4">
        <v>7.56</v>
      </c>
      <c r="D259" s="4">
        <v>8.0500000000000007</v>
      </c>
      <c r="E259" s="4">
        <v>4.8499999999999996</v>
      </c>
    </row>
    <row r="260" spans="1:5" hidden="1" x14ac:dyDescent="0.25">
      <c r="A260" t="str">
        <f t="shared" si="4"/>
        <v>trichloroethane</v>
      </c>
      <c r="B260" t="s">
        <v>10</v>
      </c>
      <c r="C260" s="4">
        <v>11</v>
      </c>
      <c r="D260" s="4">
        <v>12.6</v>
      </c>
      <c r="E260" s="4">
        <v>13.8</v>
      </c>
    </row>
    <row r="261" spans="1:5" hidden="1" x14ac:dyDescent="0.25">
      <c r="A261" t="str">
        <f t="shared" si="4"/>
        <v>trichloroethylene</v>
      </c>
      <c r="B261" t="s">
        <v>249</v>
      </c>
      <c r="C261" s="4">
        <v>9.2200000000000006</v>
      </c>
      <c r="D261" s="4">
        <v>9.8000000000000007</v>
      </c>
      <c r="E261" s="4">
        <v>7.84</v>
      </c>
    </row>
    <row r="262" spans="1:5" hidden="1" x14ac:dyDescent="0.25">
      <c r="A262" t="str">
        <f t="shared" ref="A262:A274" si="5">IF(ISERROR(VALUE(LEFT(B262,1))),B262,MID(B262,FIND("-",B262)+1,LEN(B262)-FIND("-",B262)))</f>
        <v>trichloropropane</v>
      </c>
      <c r="B262" t="s">
        <v>26</v>
      </c>
      <c r="C262" s="4">
        <v>14.84</v>
      </c>
      <c r="D262" s="4">
        <v>16.46</v>
      </c>
      <c r="E262" s="4">
        <v>17.059999999999999</v>
      </c>
    </row>
    <row r="263" spans="1:5" hidden="1" x14ac:dyDescent="0.25">
      <c r="A263" t="str">
        <f t="shared" si="5"/>
        <v>trichlorotrifluoroethane (Freon 113)</v>
      </c>
      <c r="B263" t="s">
        <v>12</v>
      </c>
      <c r="C263" s="4">
        <v>4.09</v>
      </c>
      <c r="D263" s="4">
        <v>4</v>
      </c>
      <c r="E263" s="4">
        <v>2.13</v>
      </c>
    </row>
    <row r="264" spans="1:5" hidden="1" x14ac:dyDescent="0.25">
      <c r="A264" t="str">
        <f t="shared" si="5"/>
        <v>tridecane</v>
      </c>
      <c r="B264" t="s">
        <v>250</v>
      </c>
      <c r="C264" s="4">
        <v>22.51</v>
      </c>
      <c r="D264" s="4">
        <v>22.24</v>
      </c>
      <c r="E264" s="4">
        <v>14.09</v>
      </c>
    </row>
    <row r="265" spans="1:5" hidden="1" x14ac:dyDescent="0.25">
      <c r="A265" t="str">
        <f t="shared" si="5"/>
        <v>triethylamine</v>
      </c>
      <c r="B265" t="s">
        <v>251</v>
      </c>
      <c r="C265" s="4">
        <v>8.93</v>
      </c>
      <c r="D265" s="4">
        <v>8.91</v>
      </c>
      <c r="E265" s="4">
        <v>3.26</v>
      </c>
    </row>
    <row r="266" spans="1:5" hidden="1" x14ac:dyDescent="0.25">
      <c r="A266" t="str">
        <f t="shared" si="5"/>
        <v>triglyme (triethylene glycol dimethyl ether)</v>
      </c>
      <c r="B266" t="s">
        <v>252</v>
      </c>
      <c r="C266" s="4">
        <v>20.75</v>
      </c>
      <c r="D266" s="4">
        <v>21.95</v>
      </c>
      <c r="E266" s="4">
        <v>20.77</v>
      </c>
    </row>
    <row r="267" spans="1:5" hidden="1" x14ac:dyDescent="0.25">
      <c r="A267" t="str">
        <f t="shared" si="5"/>
        <v>trimethylbenzene (hemimellitene)</v>
      </c>
      <c r="B267" t="s">
        <v>28</v>
      </c>
      <c r="C267" s="4">
        <v>17.61</v>
      </c>
      <c r="D267" s="4">
        <v>18.18</v>
      </c>
      <c r="E267" s="4">
        <v>15.29</v>
      </c>
    </row>
    <row r="268" spans="1:5" hidden="1" x14ac:dyDescent="0.25">
      <c r="A268" t="str">
        <f t="shared" si="5"/>
        <v>trimethylbenzene (mesitylene)</v>
      </c>
      <c r="B268" t="s">
        <v>48</v>
      </c>
      <c r="C268" s="4">
        <v>16.41</v>
      </c>
      <c r="D268" s="4">
        <v>16.82</v>
      </c>
      <c r="E268" s="4">
        <v>13.55</v>
      </c>
    </row>
    <row r="269" spans="1:5" hidden="1" x14ac:dyDescent="0.25">
      <c r="A269" t="str">
        <f t="shared" si="5"/>
        <v>trimethylbenzene (pseudocumene)</v>
      </c>
      <c r="B269" t="s">
        <v>34</v>
      </c>
      <c r="C269" s="4">
        <v>16.989999999999998</v>
      </c>
      <c r="D269" s="4">
        <v>17.47</v>
      </c>
      <c r="E269" s="4">
        <v>14.27</v>
      </c>
    </row>
    <row r="270" spans="1:5" hidden="1" x14ac:dyDescent="0.25">
      <c r="A270" t="str">
        <f t="shared" si="5"/>
        <v>undecane</v>
      </c>
      <c r="B270" t="s">
        <v>253</v>
      </c>
      <c r="C270" s="4">
        <v>19.07</v>
      </c>
      <c r="D270" s="4">
        <v>18.78</v>
      </c>
      <c r="E270" s="4">
        <v>10.1</v>
      </c>
    </row>
    <row r="271" spans="1:5" hidden="1" x14ac:dyDescent="0.25">
      <c r="A271" t="str">
        <f t="shared" si="5"/>
        <v>vinyl acetate</v>
      </c>
      <c r="B271" t="s">
        <v>254</v>
      </c>
      <c r="C271" s="4">
        <v>4.09</v>
      </c>
      <c r="D271" s="4">
        <v>6.37</v>
      </c>
      <c r="E271" s="4">
        <v>5.03</v>
      </c>
    </row>
    <row r="272" spans="1:5" hidden="1" x14ac:dyDescent="0.25">
      <c r="A272" t="str">
        <f t="shared" si="5"/>
        <v>xylene (ortho)</v>
      </c>
      <c r="B272" t="s">
        <v>289</v>
      </c>
      <c r="C272" s="4">
        <v>14.69</v>
      </c>
      <c r="D272" s="4">
        <v>15.28</v>
      </c>
      <c r="E272" s="4">
        <v>12.39</v>
      </c>
    </row>
    <row r="273" spans="1:5" hidden="1" x14ac:dyDescent="0.25">
      <c r="A273" t="str">
        <f t="shared" si="5"/>
        <v>butoxyethanol (butyl cellosolve)</v>
      </c>
      <c r="B273" t="s">
        <v>119</v>
      </c>
      <c r="C273" s="4">
        <v>14.72</v>
      </c>
      <c r="D273" s="4">
        <v>15.89</v>
      </c>
      <c r="E273" s="4">
        <v>16.309999999999999</v>
      </c>
    </row>
    <row r="274" spans="1:5" hidden="1" x14ac:dyDescent="0.25">
      <c r="A274" t="str">
        <f t="shared" si="5"/>
        <v>methyl-2-pyrrolidone</v>
      </c>
      <c r="B274" t="s">
        <v>90</v>
      </c>
      <c r="C274" s="4">
        <v>17.21</v>
      </c>
      <c r="D274" s="4">
        <v>19.66</v>
      </c>
      <c r="E274" s="4">
        <v>20.71</v>
      </c>
    </row>
  </sheetData>
  <autoFilter ref="A1:E274" xr:uid="{00000000-0009-0000-0000-000000000000}">
    <filterColumn colId="0">
      <filters>
        <filter val="ethanol"/>
        <filter val="iso-propanol"/>
        <filter val="propanol"/>
        <filter val="toluene"/>
      </filters>
    </filterColumn>
    <sortState xmlns:xlrd2="http://schemas.microsoft.com/office/spreadsheetml/2017/richdata2" ref="A6:E274">
      <sortCondition ref="C2:C274"/>
    </sortState>
  </autoFilter>
  <sortState xmlns:xlrd2="http://schemas.microsoft.com/office/spreadsheetml/2017/richdata2" ref="A98:H255">
    <sortCondition ref="D2:D274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41452-C52D-47D6-BA68-5F03312F71A7}">
  <sheetPr filterMode="1"/>
  <dimension ref="A1:H46"/>
  <sheetViews>
    <sheetView workbookViewId="0">
      <selection activeCell="H53" sqref="H53"/>
    </sheetView>
  </sheetViews>
  <sheetFormatPr defaultRowHeight="15" x14ac:dyDescent="0.25"/>
  <cols>
    <col min="1" max="2" width="16.42578125" bestFit="1" customWidth="1"/>
    <col min="3" max="3" width="12.42578125" style="4" customWidth="1"/>
    <col min="4" max="4" width="12.7109375" style="4" customWidth="1"/>
    <col min="5" max="5" width="11" style="4" customWidth="1"/>
    <col min="6" max="6" width="11.85546875" style="4" customWidth="1"/>
  </cols>
  <sheetData>
    <row r="1" spans="1:6" s="1" customFormat="1" x14ac:dyDescent="0.25">
      <c r="A1" s="1" t="s">
        <v>444</v>
      </c>
      <c r="B1" s="1" t="s">
        <v>0</v>
      </c>
      <c r="C1" s="3" t="s">
        <v>433</v>
      </c>
      <c r="D1" s="3" t="s">
        <v>434</v>
      </c>
      <c r="E1" s="3" t="s">
        <v>436</v>
      </c>
      <c r="F1" s="3" t="s">
        <v>438</v>
      </c>
    </row>
    <row r="2" spans="1:6" hidden="1" x14ac:dyDescent="0.25">
      <c r="A2" t="str">
        <f t="shared" ref="A2:A4" si="0">IF(ISERROR(VALUE(LEFT(B2,1))),B2,MID(B2,FIND("-",B2)+1,LEN(B2)-FIND("-",B2)))</f>
        <v>acetaldehyde</v>
      </c>
      <c r="B2" t="s">
        <v>424</v>
      </c>
      <c r="C2" s="4">
        <v>1.79</v>
      </c>
      <c r="D2" s="4">
        <v>8.4499999999999993</v>
      </c>
      <c r="E2" s="4">
        <v>8.48</v>
      </c>
      <c r="F2" s="4">
        <v>15.06</v>
      </c>
    </row>
    <row r="3" spans="1:6" hidden="1" x14ac:dyDescent="0.25">
      <c r="A3" t="str">
        <f t="shared" si="0"/>
        <v>acetone</v>
      </c>
      <c r="B3" t="s">
        <v>53</v>
      </c>
      <c r="C3" s="4">
        <v>2.6</v>
      </c>
      <c r="D3" s="4">
        <v>12.51</v>
      </c>
      <c r="E3" s="4">
        <v>12.42</v>
      </c>
      <c r="F3" s="4">
        <v>20.27</v>
      </c>
    </row>
    <row r="4" spans="1:6" hidden="1" x14ac:dyDescent="0.25">
      <c r="A4" t="str">
        <f t="shared" si="0"/>
        <v>benzene</v>
      </c>
      <c r="B4" t="s">
        <v>76</v>
      </c>
      <c r="C4" s="4">
        <v>4.1900000000000004</v>
      </c>
      <c r="D4" s="4">
        <v>16.91</v>
      </c>
      <c r="E4" s="4">
        <v>15.34</v>
      </c>
      <c r="F4" s="4">
        <v>15.3</v>
      </c>
    </row>
    <row r="5" spans="1:6" x14ac:dyDescent="0.25">
      <c r="A5" t="str">
        <f t="shared" ref="A5:A42" si="1">IF(ISERROR(VALUE(LEFT(B5,1))),B5,MID(B5,FIND("-",B5)+1,LEN(B5)-FIND("-",B5)))</f>
        <v>methanol</v>
      </c>
      <c r="B5" t="s">
        <v>206</v>
      </c>
      <c r="C5" s="4">
        <v>3.49</v>
      </c>
      <c r="D5" s="4">
        <v>8.33</v>
      </c>
      <c r="E5" s="4">
        <v>7.84</v>
      </c>
      <c r="F5" s="4" t="s">
        <v>439</v>
      </c>
    </row>
    <row r="6" spans="1:6" hidden="1" x14ac:dyDescent="0.25">
      <c r="A6" t="str">
        <f t="shared" si="1"/>
        <v>butanol</v>
      </c>
      <c r="B6" t="s">
        <v>77</v>
      </c>
      <c r="C6" s="4">
        <v>7.18</v>
      </c>
      <c r="D6" s="4">
        <v>17.36</v>
      </c>
      <c r="E6" s="4">
        <v>17.989999999999998</v>
      </c>
      <c r="F6" s="4" t="s">
        <v>439</v>
      </c>
    </row>
    <row r="7" spans="1:6" hidden="1" x14ac:dyDescent="0.25">
      <c r="A7" t="str">
        <f t="shared" si="1"/>
        <v>butanol</v>
      </c>
      <c r="B7" t="s">
        <v>429</v>
      </c>
      <c r="C7" s="4">
        <v>5.28</v>
      </c>
      <c r="D7" s="4">
        <v>16.32</v>
      </c>
      <c r="E7" s="4">
        <v>16.11</v>
      </c>
      <c r="F7" s="4" t="s">
        <v>439</v>
      </c>
    </row>
    <row r="8" spans="1:6" hidden="1" x14ac:dyDescent="0.25">
      <c r="A8" t="str">
        <f t="shared" si="1"/>
        <v>butanol, -t</v>
      </c>
      <c r="B8" t="s">
        <v>445</v>
      </c>
      <c r="C8" s="4">
        <v>3.48</v>
      </c>
      <c r="D8" s="4">
        <v>15.05</v>
      </c>
      <c r="E8" s="4">
        <v>14.61</v>
      </c>
      <c r="F8" s="4" t="s">
        <v>439</v>
      </c>
    </row>
    <row r="9" spans="1:6" hidden="1" x14ac:dyDescent="0.25">
      <c r="A9" t="str">
        <f t="shared" si="1"/>
        <v>butene</v>
      </c>
      <c r="B9" t="s">
        <v>416</v>
      </c>
      <c r="C9" s="4">
        <v>1.27</v>
      </c>
      <c r="D9" s="4">
        <v>10.039999999999999</v>
      </c>
      <c r="E9" s="4">
        <v>8.15</v>
      </c>
      <c r="F9" s="4">
        <v>8.23</v>
      </c>
    </row>
    <row r="10" spans="1:6" hidden="1" x14ac:dyDescent="0.25">
      <c r="A10" t="str">
        <f t="shared" si="1"/>
        <v>butyl ether, -n</v>
      </c>
      <c r="B10" t="s">
        <v>447</v>
      </c>
      <c r="C10" s="4">
        <v>4.28</v>
      </c>
      <c r="D10" s="4">
        <v>22.96</v>
      </c>
      <c r="E10" s="4" t="s">
        <v>437</v>
      </c>
      <c r="F10" s="4">
        <v>26.07</v>
      </c>
    </row>
    <row r="11" spans="1:6" hidden="1" x14ac:dyDescent="0.25">
      <c r="A11" t="str">
        <f t="shared" si="1"/>
        <v>butyl formate, -t</v>
      </c>
      <c r="B11" t="s">
        <v>446</v>
      </c>
      <c r="C11" s="4">
        <v>3.26</v>
      </c>
      <c r="D11" s="4" t="s">
        <v>435</v>
      </c>
      <c r="E11" s="4" t="s">
        <v>435</v>
      </c>
      <c r="F11" s="4" t="s">
        <v>435</v>
      </c>
    </row>
    <row r="12" spans="1:6" hidden="1" x14ac:dyDescent="0.25">
      <c r="A12" t="str">
        <f t="shared" si="1"/>
        <v>CO2</v>
      </c>
      <c r="B12" t="s">
        <v>408</v>
      </c>
      <c r="C12" s="4">
        <v>1.2</v>
      </c>
      <c r="D12" s="4">
        <v>1.69</v>
      </c>
      <c r="E12" s="4">
        <v>1.77</v>
      </c>
      <c r="F12" s="4">
        <v>1.45</v>
      </c>
    </row>
    <row r="13" spans="1:6" hidden="1" x14ac:dyDescent="0.25">
      <c r="A13" t="str">
        <f t="shared" si="1"/>
        <v>diethyl ether</v>
      </c>
      <c r="B13" t="s">
        <v>419</v>
      </c>
      <c r="C13" s="4">
        <v>1.49</v>
      </c>
      <c r="D13" s="4">
        <v>13.58</v>
      </c>
      <c r="E13" s="4">
        <v>12.05</v>
      </c>
      <c r="F13" s="4">
        <v>19.559999999999999</v>
      </c>
    </row>
    <row r="14" spans="1:6" hidden="1" x14ac:dyDescent="0.25">
      <c r="A14" t="str">
        <f t="shared" si="1"/>
        <v>dimethyl ether</v>
      </c>
      <c r="B14" t="s">
        <v>417</v>
      </c>
      <c r="C14" s="4">
        <v>1.3</v>
      </c>
      <c r="D14" s="4">
        <v>7.34</v>
      </c>
      <c r="E14" s="4">
        <v>6.26</v>
      </c>
      <c r="F14" s="4">
        <v>15.16</v>
      </c>
    </row>
    <row r="15" spans="1:6" hidden="1" x14ac:dyDescent="0.25">
      <c r="A15" t="str">
        <f t="shared" si="1"/>
        <v>dioxane</v>
      </c>
      <c r="B15" t="s">
        <v>67</v>
      </c>
      <c r="C15" s="4">
        <v>6.08</v>
      </c>
      <c r="D15" s="4">
        <v>17.55</v>
      </c>
      <c r="E15" s="4">
        <v>17.809999999999999</v>
      </c>
      <c r="F15" s="4">
        <v>26.92</v>
      </c>
    </row>
    <row r="16" spans="1:6" hidden="1" x14ac:dyDescent="0.25">
      <c r="A16" t="str">
        <f t="shared" si="1"/>
        <v>DIPE</v>
      </c>
      <c r="B16" t="s">
        <v>421</v>
      </c>
      <c r="C16" s="4">
        <v>1.61</v>
      </c>
      <c r="D16" s="4">
        <v>17.25</v>
      </c>
      <c r="E16" s="4">
        <v>16.010000000000002</v>
      </c>
      <c r="F16" s="4">
        <v>21.7</v>
      </c>
    </row>
    <row r="17" spans="1:6" hidden="1" x14ac:dyDescent="0.25">
      <c r="A17" t="str">
        <f t="shared" si="1"/>
        <v>epichlorohydrin</v>
      </c>
      <c r="B17" t="s">
        <v>154</v>
      </c>
      <c r="C17" s="4">
        <v>8.3000000000000007</v>
      </c>
      <c r="D17" s="4">
        <v>20.77</v>
      </c>
      <c r="E17" s="4">
        <v>19.02</v>
      </c>
      <c r="F17" s="4">
        <v>20.77</v>
      </c>
    </row>
    <row r="18" spans="1:6" hidden="1" x14ac:dyDescent="0.25">
      <c r="A18" t="str">
        <f t="shared" si="1"/>
        <v>ETBE</v>
      </c>
      <c r="B18" t="s">
        <v>423</v>
      </c>
      <c r="C18" s="4">
        <v>1.73</v>
      </c>
      <c r="D18" s="4">
        <v>17.45</v>
      </c>
      <c r="E18" s="4">
        <v>16.34</v>
      </c>
      <c r="F18" s="4" t="s">
        <v>435</v>
      </c>
    </row>
    <row r="19" spans="1:6" hidden="1" x14ac:dyDescent="0.25">
      <c r="A19" t="str">
        <f t="shared" si="1"/>
        <v>ethane</v>
      </c>
      <c r="B19" t="s">
        <v>411</v>
      </c>
      <c r="C19" s="4">
        <v>1.21</v>
      </c>
      <c r="D19" s="4">
        <v>2.68</v>
      </c>
      <c r="E19" s="4">
        <v>1.99</v>
      </c>
      <c r="F19" s="4">
        <v>1.46</v>
      </c>
    </row>
    <row r="20" spans="1:6" x14ac:dyDescent="0.25">
      <c r="A20" t="str">
        <f t="shared" si="1"/>
        <v>butane</v>
      </c>
      <c r="B20" t="s">
        <v>415</v>
      </c>
      <c r="C20" s="4">
        <v>1.24</v>
      </c>
      <c r="D20" s="4">
        <v>10.41</v>
      </c>
      <c r="E20" s="4">
        <v>8.23</v>
      </c>
      <c r="F20" s="4">
        <v>6.38</v>
      </c>
    </row>
    <row r="21" spans="1:6" hidden="1" x14ac:dyDescent="0.25">
      <c r="A21" t="str">
        <f t="shared" si="1"/>
        <v>ethyl acetate</v>
      </c>
      <c r="B21" t="s">
        <v>158</v>
      </c>
      <c r="C21" s="4">
        <v>3.36</v>
      </c>
      <c r="D21" s="4">
        <v>15.89</v>
      </c>
      <c r="E21" s="4">
        <v>15.28</v>
      </c>
      <c r="F21" s="4">
        <v>22.04</v>
      </c>
    </row>
    <row r="22" spans="1:6" hidden="1" x14ac:dyDescent="0.25">
      <c r="A22" t="str">
        <f t="shared" si="1"/>
        <v>ethylene</v>
      </c>
      <c r="B22" t="s">
        <v>412</v>
      </c>
      <c r="C22" s="4">
        <v>1.21</v>
      </c>
      <c r="D22" s="4">
        <v>2.2400000000000002</v>
      </c>
      <c r="E22" s="4">
        <v>1.87</v>
      </c>
      <c r="F22" s="4">
        <v>1.7</v>
      </c>
    </row>
    <row r="23" spans="1:6" hidden="1" x14ac:dyDescent="0.25">
      <c r="A23" t="str">
        <f t="shared" si="1"/>
        <v>ethylene oxide</v>
      </c>
      <c r="B23" t="s">
        <v>425</v>
      </c>
      <c r="C23" s="4">
        <v>1.79</v>
      </c>
      <c r="D23" s="4">
        <v>8.33</v>
      </c>
      <c r="E23" s="4">
        <v>7.73</v>
      </c>
      <c r="F23" s="4">
        <v>14.73</v>
      </c>
    </row>
    <row r="24" spans="1:6" hidden="1" x14ac:dyDescent="0.25">
      <c r="A24" t="str">
        <f t="shared" si="1"/>
        <v>hexane</v>
      </c>
      <c r="B24" t="s">
        <v>190</v>
      </c>
      <c r="C24" s="4">
        <v>1.43</v>
      </c>
      <c r="D24" s="4">
        <v>16.649999999999999</v>
      </c>
      <c r="E24" s="4">
        <v>14.37</v>
      </c>
      <c r="F24" s="4">
        <v>12.38</v>
      </c>
    </row>
    <row r="25" spans="1:6" hidden="1" x14ac:dyDescent="0.25">
      <c r="A25" t="str">
        <f t="shared" si="1"/>
        <v>hexene</v>
      </c>
      <c r="B25" t="s">
        <v>420</v>
      </c>
      <c r="C25" s="4">
        <v>1.54</v>
      </c>
      <c r="D25" s="4">
        <v>16.39</v>
      </c>
      <c r="E25" s="4">
        <v>14.34</v>
      </c>
      <c r="F25" s="4">
        <v>13.69</v>
      </c>
    </row>
    <row r="26" spans="1:6" hidden="1" x14ac:dyDescent="0.25">
      <c r="A26" t="str">
        <f t="shared" si="1"/>
        <v>isoamyl acetate</v>
      </c>
      <c r="B26" t="s">
        <v>432</v>
      </c>
      <c r="C26" s="4">
        <v>6.89</v>
      </c>
      <c r="D26" s="4">
        <v>22.5</v>
      </c>
      <c r="E26" s="4" t="s">
        <v>437</v>
      </c>
      <c r="F26" s="4">
        <v>29.43</v>
      </c>
    </row>
    <row r="27" spans="1:6" hidden="1" x14ac:dyDescent="0.25">
      <c r="A27" t="str">
        <f t="shared" si="1"/>
        <v>isobutyl alcohol</v>
      </c>
      <c r="B27" t="s">
        <v>431</v>
      </c>
      <c r="C27" s="4">
        <v>6.33</v>
      </c>
      <c r="D27" s="4">
        <v>16.79</v>
      </c>
      <c r="E27" s="4">
        <v>16.899999999999999</v>
      </c>
      <c r="F27" s="4" t="s">
        <v>439</v>
      </c>
    </row>
    <row r="28" spans="1:6" hidden="1" x14ac:dyDescent="0.25">
      <c r="A28" t="str">
        <f t="shared" si="1"/>
        <v>isopropyl alcohol</v>
      </c>
      <c r="B28" t="s">
        <v>428</v>
      </c>
      <c r="C28" s="4">
        <v>3.85</v>
      </c>
      <c r="D28" s="4">
        <v>13.43</v>
      </c>
      <c r="E28" s="4">
        <v>12.98</v>
      </c>
      <c r="F28" s="4" t="s">
        <v>439</v>
      </c>
    </row>
    <row r="29" spans="1:6" hidden="1" x14ac:dyDescent="0.25">
      <c r="A29" t="str">
        <f t="shared" si="1"/>
        <v>methane</v>
      </c>
      <c r="B29" t="s">
        <v>410</v>
      </c>
      <c r="C29" s="4">
        <v>1.21</v>
      </c>
      <c r="D29" s="4">
        <v>1.38</v>
      </c>
      <c r="E29" s="4">
        <v>1.44</v>
      </c>
      <c r="F29" s="4">
        <v>1.07</v>
      </c>
    </row>
    <row r="30" spans="1:6" x14ac:dyDescent="0.25">
      <c r="A30" t="str">
        <f t="shared" si="1"/>
        <v>ethanol</v>
      </c>
      <c r="B30" t="s">
        <v>156</v>
      </c>
      <c r="C30" s="4">
        <v>3.98</v>
      </c>
      <c r="D30" s="4">
        <v>11.3</v>
      </c>
      <c r="E30" s="4">
        <v>10.87</v>
      </c>
      <c r="F30" s="4" t="s">
        <v>439</v>
      </c>
    </row>
    <row r="31" spans="1:6" hidden="1" x14ac:dyDescent="0.25">
      <c r="A31" t="str">
        <f t="shared" si="1"/>
        <v>MTBE</v>
      </c>
      <c r="B31" t="s">
        <v>422</v>
      </c>
      <c r="C31" s="4">
        <v>1.68</v>
      </c>
      <c r="D31" s="4">
        <v>15.76</v>
      </c>
      <c r="E31" s="4">
        <v>14.32</v>
      </c>
      <c r="F31" s="4" t="s">
        <v>435</v>
      </c>
    </row>
    <row r="32" spans="1:6" hidden="1" x14ac:dyDescent="0.25">
      <c r="A32" t="str">
        <f t="shared" si="1"/>
        <v>N2O</v>
      </c>
      <c r="B32" t="s">
        <v>409</v>
      </c>
      <c r="C32" s="4">
        <v>1.2</v>
      </c>
      <c r="D32" s="4">
        <v>1.84</v>
      </c>
      <c r="E32" s="4">
        <v>1.77</v>
      </c>
      <c r="F32" s="4">
        <v>1.45</v>
      </c>
    </row>
    <row r="33" spans="1:8" hidden="1" x14ac:dyDescent="0.25">
      <c r="A33" t="str">
        <f t="shared" si="1"/>
        <v>pentane</v>
      </c>
      <c r="B33" t="s">
        <v>222</v>
      </c>
      <c r="C33" s="4">
        <v>1.3</v>
      </c>
      <c r="D33" s="4">
        <v>13.79</v>
      </c>
      <c r="E33" s="4">
        <v>11.53</v>
      </c>
      <c r="F33" s="4">
        <v>9.57</v>
      </c>
    </row>
    <row r="34" spans="1:8" hidden="1" x14ac:dyDescent="0.25">
      <c r="A34" t="str">
        <f t="shared" si="1"/>
        <v>pentene</v>
      </c>
      <c r="B34" t="s">
        <v>418</v>
      </c>
      <c r="C34" s="4">
        <v>1.35</v>
      </c>
      <c r="D34" s="4">
        <v>13.45</v>
      </c>
      <c r="E34" s="4">
        <v>11.45</v>
      </c>
      <c r="F34" s="4">
        <v>11.06</v>
      </c>
    </row>
    <row r="35" spans="1:8" hidden="1" x14ac:dyDescent="0.25">
      <c r="A35" t="str">
        <f t="shared" si="1"/>
        <v>propane</v>
      </c>
      <c r="B35" t="s">
        <v>413</v>
      </c>
      <c r="C35" s="4">
        <v>1.21</v>
      </c>
      <c r="D35" s="4">
        <v>6.37</v>
      </c>
      <c r="E35" s="4">
        <v>4.46</v>
      </c>
      <c r="F35" s="4">
        <v>3.14</v>
      </c>
    </row>
    <row r="36" spans="1:8" hidden="1" x14ac:dyDescent="0.25">
      <c r="A36" t="str">
        <f t="shared" si="1"/>
        <v>propanol</v>
      </c>
      <c r="B36" t="s">
        <v>102</v>
      </c>
      <c r="C36" s="4">
        <v>5.52</v>
      </c>
      <c r="D36" s="4">
        <v>14.5</v>
      </c>
      <c r="E36" s="4">
        <v>13.93</v>
      </c>
      <c r="F36" s="4" t="s">
        <v>439</v>
      </c>
    </row>
    <row r="37" spans="1:8" hidden="1" x14ac:dyDescent="0.25">
      <c r="A37" t="str">
        <f t="shared" si="1"/>
        <v>propionaldehyde</v>
      </c>
      <c r="B37" t="s">
        <v>224</v>
      </c>
      <c r="C37" s="4">
        <v>2.37</v>
      </c>
      <c r="D37" s="4">
        <v>12.29</v>
      </c>
      <c r="E37" s="4">
        <v>11.87</v>
      </c>
      <c r="F37" s="4">
        <v>17.45</v>
      </c>
    </row>
    <row r="38" spans="1:8" hidden="1" x14ac:dyDescent="0.25">
      <c r="A38" t="str">
        <f t="shared" si="1"/>
        <v>propyl ether, -n</v>
      </c>
      <c r="B38" t="s">
        <v>448</v>
      </c>
      <c r="C38" s="4">
        <v>2.14</v>
      </c>
      <c r="D38" s="4">
        <v>18.670000000000002</v>
      </c>
      <c r="E38" s="4">
        <v>18.47</v>
      </c>
      <c r="F38" s="4">
        <v>22.2</v>
      </c>
    </row>
    <row r="39" spans="1:8" hidden="1" x14ac:dyDescent="0.25">
      <c r="A39" t="str">
        <f t="shared" si="1"/>
        <v>propylene</v>
      </c>
      <c r="B39" t="s">
        <v>414</v>
      </c>
      <c r="C39" s="4">
        <v>1.22</v>
      </c>
      <c r="D39" s="4">
        <v>6.02</v>
      </c>
      <c r="E39" s="4">
        <v>4.46</v>
      </c>
      <c r="F39" s="4">
        <v>4.91</v>
      </c>
    </row>
    <row r="40" spans="1:8" hidden="1" x14ac:dyDescent="0.25">
      <c r="A40" t="str">
        <f t="shared" si="1"/>
        <v>propylene oxide</v>
      </c>
      <c r="B40" t="s">
        <v>426</v>
      </c>
      <c r="C40" s="4">
        <v>2.0299999999999998</v>
      </c>
      <c r="D40" s="4">
        <v>11.71</v>
      </c>
      <c r="E40" s="4">
        <v>10.92</v>
      </c>
      <c r="F40" s="4">
        <v>18.02</v>
      </c>
    </row>
    <row r="41" spans="1:8" hidden="1" x14ac:dyDescent="0.25">
      <c r="A41" t="str">
        <f t="shared" si="1"/>
        <v>TAME</v>
      </c>
      <c r="B41" t="s">
        <v>427</v>
      </c>
      <c r="C41" s="4">
        <v>2.31</v>
      </c>
      <c r="D41" s="4">
        <v>18.45</v>
      </c>
      <c r="E41" s="4">
        <v>18.309999999999999</v>
      </c>
      <c r="F41" s="4" t="s">
        <v>435</v>
      </c>
    </row>
    <row r="42" spans="1:8" hidden="1" x14ac:dyDescent="0.25">
      <c r="A42" t="str">
        <f t="shared" si="1"/>
        <v>water</v>
      </c>
      <c r="B42" t="s">
        <v>430</v>
      </c>
      <c r="C42" s="4">
        <v>5.68</v>
      </c>
      <c r="D42" s="4">
        <v>5.07</v>
      </c>
      <c r="E42" s="4">
        <v>5.95</v>
      </c>
      <c r="F42" s="4" t="s">
        <v>439</v>
      </c>
    </row>
    <row r="43" spans="1:8" x14ac:dyDescent="0.25">
      <c r="H43" t="s">
        <v>440</v>
      </c>
    </row>
    <row r="44" spans="1:8" x14ac:dyDescent="0.25">
      <c r="H44" t="s">
        <v>441</v>
      </c>
    </row>
    <row r="45" spans="1:8" x14ac:dyDescent="0.25">
      <c r="H45" t="s">
        <v>442</v>
      </c>
    </row>
    <row r="46" spans="1:8" x14ac:dyDescent="0.25">
      <c r="H46" t="s">
        <v>443</v>
      </c>
    </row>
  </sheetData>
  <autoFilter ref="A1:F42" xr:uid="{7EA7CB02-D4B1-41FC-A180-1A3A04F41E82}">
    <filterColumn colId="0">
      <filters>
        <filter val="butane"/>
        <filter val="ethanol"/>
        <filter val="methanol"/>
      </filters>
    </filterColumn>
  </autoFilter>
  <sortState xmlns:xlrd2="http://schemas.microsoft.com/office/spreadsheetml/2017/richdata2" ref="A5:F46">
    <sortCondition ref="E2:E46"/>
  </sortState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2"/>
  <sheetViews>
    <sheetView workbookViewId="0">
      <selection activeCell="I27" sqref="I27"/>
    </sheetView>
  </sheetViews>
  <sheetFormatPr defaultRowHeight="15" x14ac:dyDescent="0.25"/>
  <cols>
    <col min="1" max="1" width="32.7109375" bestFit="1" customWidth="1"/>
    <col min="2" max="2" width="34.5703125" bestFit="1" customWidth="1"/>
    <col min="3" max="3" width="10" style="4" bestFit="1" customWidth="1"/>
    <col min="4" max="4" width="9.5703125" style="4" bestFit="1" customWidth="1"/>
    <col min="5" max="6" width="11" style="4" bestFit="1" customWidth="1"/>
    <col min="7" max="7" width="10.42578125" style="4" bestFit="1" customWidth="1"/>
    <col min="9" max="9" width="45.42578125" bestFit="1" customWidth="1"/>
  </cols>
  <sheetData>
    <row r="1" spans="1:9" s="1" customFormat="1" x14ac:dyDescent="0.25">
      <c r="A1" s="1" t="s">
        <v>293</v>
      </c>
      <c r="B1" s="1" t="s">
        <v>293</v>
      </c>
      <c r="C1" s="3" t="s">
        <v>353</v>
      </c>
      <c r="D1" s="3" t="s">
        <v>354</v>
      </c>
      <c r="E1" s="3" t="s">
        <v>355</v>
      </c>
      <c r="F1" s="3" t="s">
        <v>356</v>
      </c>
      <c r="G1" s="3" t="s">
        <v>357</v>
      </c>
      <c r="I1" s="5" t="s">
        <v>401</v>
      </c>
    </row>
    <row r="2" spans="1:9" x14ac:dyDescent="0.25">
      <c r="A2" t="str">
        <f t="shared" ref="A2:A33" si="0">IF(ISERROR(VALUE(LEFT(B2,1))),B2,MID(B2,FIND("-",B2)+1,LEN(B2)-FIND("-",B2)))</f>
        <v>Alachlor</v>
      </c>
      <c r="B2" t="s">
        <v>359</v>
      </c>
      <c r="C2" s="4">
        <v>24.29</v>
      </c>
      <c r="D2" s="4">
        <v>25.84</v>
      </c>
      <c r="E2" s="4">
        <v>27.4</v>
      </c>
      <c r="F2" s="4">
        <v>27.91</v>
      </c>
      <c r="G2" s="4">
        <v>27.59</v>
      </c>
      <c r="I2" t="s">
        <v>402</v>
      </c>
    </row>
    <row r="3" spans="1:9" x14ac:dyDescent="0.25">
      <c r="A3" t="str">
        <f t="shared" si="0"/>
        <v>Aldrin</v>
      </c>
      <c r="B3" t="s">
        <v>360</v>
      </c>
      <c r="C3" s="4">
        <v>25.99</v>
      </c>
      <c r="D3" s="4">
        <v>27.33</v>
      </c>
      <c r="E3" s="4">
        <v>28.28</v>
      </c>
      <c r="F3" s="4">
        <v>28.54</v>
      </c>
      <c r="G3" s="4">
        <v>26.79</v>
      </c>
      <c r="I3" t="s">
        <v>403</v>
      </c>
    </row>
    <row r="4" spans="1:9" x14ac:dyDescent="0.25">
      <c r="A4" t="str">
        <f t="shared" si="0"/>
        <v>Aspon</v>
      </c>
      <c r="B4" t="s">
        <v>361</v>
      </c>
      <c r="C4" s="4">
        <v>25.72</v>
      </c>
      <c r="D4" s="4">
        <v>26.69</v>
      </c>
      <c r="E4" s="4">
        <v>28.11</v>
      </c>
      <c r="F4" s="4">
        <v>27.55</v>
      </c>
      <c r="G4" s="4">
        <v>28.22</v>
      </c>
      <c r="I4" t="s">
        <v>404</v>
      </c>
    </row>
    <row r="5" spans="1:9" x14ac:dyDescent="0.25">
      <c r="A5" t="str">
        <f t="shared" si="0"/>
        <v>Atrazine</v>
      </c>
      <c r="B5" t="s">
        <v>362</v>
      </c>
      <c r="C5" s="4">
        <v>21.11</v>
      </c>
      <c r="D5" s="4">
        <v>22.65</v>
      </c>
      <c r="E5" s="4">
        <v>24.82</v>
      </c>
      <c r="F5" s="4">
        <v>24.5</v>
      </c>
      <c r="G5" s="4">
        <v>25.12</v>
      </c>
      <c r="I5" t="s">
        <v>405</v>
      </c>
    </row>
    <row r="6" spans="1:9" x14ac:dyDescent="0.25">
      <c r="A6" t="str">
        <f t="shared" si="0"/>
        <v>Azinphos-ethyl</v>
      </c>
      <c r="B6" t="s">
        <v>363</v>
      </c>
      <c r="C6" s="4">
        <v>37.51</v>
      </c>
      <c r="D6" s="4">
        <v>39.94</v>
      </c>
      <c r="E6" s="4">
        <v>43.31</v>
      </c>
      <c r="F6" s="4">
        <v>43.27</v>
      </c>
      <c r="G6" s="4">
        <v>48.74</v>
      </c>
      <c r="I6" t="s">
        <v>406</v>
      </c>
    </row>
    <row r="7" spans="1:9" x14ac:dyDescent="0.25">
      <c r="A7" t="str">
        <f t="shared" si="0"/>
        <v>Azinphos-methyl</v>
      </c>
      <c r="B7" t="s">
        <v>364</v>
      </c>
      <c r="C7" s="4">
        <v>36.28</v>
      </c>
      <c r="D7" s="4">
        <v>38.83</v>
      </c>
      <c r="E7" s="4">
        <v>42.6</v>
      </c>
      <c r="F7" s="4">
        <v>42.75</v>
      </c>
      <c r="G7" s="4">
        <v>45.86</v>
      </c>
      <c r="I7" t="s">
        <v>407</v>
      </c>
    </row>
    <row r="8" spans="1:9" x14ac:dyDescent="0.25">
      <c r="A8" t="str">
        <f t="shared" si="0"/>
        <v>Bolstar</v>
      </c>
      <c r="B8" t="s">
        <v>369</v>
      </c>
      <c r="C8" s="4">
        <v>32.159999999999997</v>
      </c>
      <c r="D8" s="4">
        <v>33.89</v>
      </c>
      <c r="E8" s="4">
        <v>36.25</v>
      </c>
      <c r="F8" s="4">
        <v>35.94</v>
      </c>
      <c r="G8" s="4">
        <v>34.96</v>
      </c>
    </row>
    <row r="9" spans="1:9" x14ac:dyDescent="0.25">
      <c r="A9" t="str">
        <f t="shared" si="0"/>
        <v>Bromo-2-nitrobenzene (IS)</v>
      </c>
      <c r="B9" t="s">
        <v>370</v>
      </c>
      <c r="C9" s="4">
        <v>11.5</v>
      </c>
      <c r="D9" s="4">
        <v>12.73</v>
      </c>
      <c r="E9" s="4">
        <v>14.87</v>
      </c>
      <c r="F9" s="4">
        <v>15.66</v>
      </c>
      <c r="G9" s="4">
        <v>14.68</v>
      </c>
    </row>
    <row r="10" spans="1:9" x14ac:dyDescent="0.25">
      <c r="A10" t="str">
        <f t="shared" si="0"/>
        <v>Bromobiphenyl (SS)</v>
      </c>
      <c r="B10" t="s">
        <v>371</v>
      </c>
      <c r="C10" s="4">
        <v>17.309999999999999</v>
      </c>
      <c r="D10" s="4">
        <v>18.489999999999998</v>
      </c>
      <c r="E10" s="4">
        <v>20.239999999999998</v>
      </c>
      <c r="F10" s="4">
        <v>21.01</v>
      </c>
      <c r="G10" s="4">
        <v>18.62</v>
      </c>
    </row>
    <row r="11" spans="1:9" x14ac:dyDescent="0.25">
      <c r="A11" t="str">
        <f t="shared" si="0"/>
        <v>Captafol</v>
      </c>
      <c r="B11" t="s">
        <v>372</v>
      </c>
      <c r="C11" s="4">
        <v>33.909999999999997</v>
      </c>
      <c r="D11" s="4">
        <v>36.35</v>
      </c>
      <c r="E11" s="4">
        <v>39.46</v>
      </c>
      <c r="F11" s="4">
        <v>40.31</v>
      </c>
      <c r="G11" s="4">
        <v>40.4</v>
      </c>
    </row>
    <row r="12" spans="1:9" x14ac:dyDescent="0.25">
      <c r="A12" t="str">
        <f t="shared" si="0"/>
        <v>Captan</v>
      </c>
      <c r="B12" t="s">
        <v>373</v>
      </c>
      <c r="C12" s="4">
        <v>27.98</v>
      </c>
      <c r="D12" s="4">
        <v>30.15</v>
      </c>
      <c r="E12" s="4">
        <v>33.200000000000003</v>
      </c>
      <c r="F12" s="4">
        <v>34.14</v>
      </c>
      <c r="G12" s="4">
        <v>32.25</v>
      </c>
    </row>
    <row r="13" spans="1:9" x14ac:dyDescent="0.25">
      <c r="A13" t="str">
        <f t="shared" si="0"/>
        <v>Carbophenothion</v>
      </c>
      <c r="B13" t="s">
        <v>374</v>
      </c>
      <c r="C13" s="4">
        <v>32.56</v>
      </c>
      <c r="D13" s="4">
        <v>34.49</v>
      </c>
      <c r="E13" s="4">
        <v>36.69</v>
      </c>
      <c r="F13" s="4">
        <v>36.26</v>
      </c>
      <c r="G13" s="4">
        <v>35.479999999999997</v>
      </c>
    </row>
    <row r="14" spans="1:9" x14ac:dyDescent="0.25">
      <c r="A14" t="str">
        <f t="shared" si="0"/>
        <v>Chlorfenvinphos</v>
      </c>
      <c r="B14" t="s">
        <v>377</v>
      </c>
      <c r="C14" s="4">
        <v>27.61</v>
      </c>
      <c r="D14" s="4">
        <v>29.34</v>
      </c>
      <c r="E14" s="4">
        <v>31.47</v>
      </c>
      <c r="F14" s="4">
        <v>31.15</v>
      </c>
      <c r="G14" s="4">
        <v>31.02</v>
      </c>
    </row>
    <row r="15" spans="1:9" x14ac:dyDescent="0.25">
      <c r="A15" t="str">
        <f t="shared" si="0"/>
        <v>Chloro-3-nitrobenzotrifluoride (SS)</v>
      </c>
      <c r="B15" t="s">
        <v>378</v>
      </c>
      <c r="C15" s="4">
        <v>7.66</v>
      </c>
      <c r="D15" s="4">
        <v>8.5500000000000007</v>
      </c>
      <c r="E15" s="4">
        <v>8.83</v>
      </c>
      <c r="F15" s="4">
        <v>8.59</v>
      </c>
      <c r="G15" s="4">
        <v>10</v>
      </c>
    </row>
    <row r="16" spans="1:9" x14ac:dyDescent="0.25">
      <c r="A16" t="str">
        <f t="shared" si="0"/>
        <v>Chlorobenzilate</v>
      </c>
      <c r="B16" t="s">
        <v>379</v>
      </c>
      <c r="C16" s="4">
        <v>31.28</v>
      </c>
      <c r="D16" s="4">
        <v>32.82</v>
      </c>
      <c r="E16" s="4">
        <v>34.03</v>
      </c>
      <c r="F16" s="4">
        <v>34.270000000000003</v>
      </c>
      <c r="G16" s="4">
        <v>33.78</v>
      </c>
    </row>
    <row r="17" spans="1:7" x14ac:dyDescent="0.25">
      <c r="A17" t="str">
        <f t="shared" si="0"/>
        <v>Chloroneb</v>
      </c>
      <c r="B17" t="s">
        <v>380</v>
      </c>
      <c r="C17" s="4">
        <v>15.53</v>
      </c>
      <c r="D17" s="4">
        <v>16.87</v>
      </c>
      <c r="E17" s="4">
        <v>18.68</v>
      </c>
      <c r="F17" s="4">
        <v>19.37</v>
      </c>
      <c r="G17" s="4">
        <v>17.920000000000002</v>
      </c>
    </row>
    <row r="18" spans="1:7" x14ac:dyDescent="0.25">
      <c r="A18" t="str">
        <f t="shared" si="0"/>
        <v>Chloropropylate</v>
      </c>
      <c r="B18" t="s">
        <v>381</v>
      </c>
      <c r="C18" s="4">
        <v>31.28</v>
      </c>
      <c r="D18" s="4">
        <v>32.92</v>
      </c>
      <c r="E18" s="4">
        <v>34.479999999999997</v>
      </c>
      <c r="F18" s="4">
        <v>34.85</v>
      </c>
      <c r="G18" s="4">
        <v>33.979999999999997</v>
      </c>
    </row>
    <row r="19" spans="1:7" x14ac:dyDescent="0.25">
      <c r="A19" t="str">
        <f t="shared" si="0"/>
        <v>Chlorothalonil</v>
      </c>
      <c r="B19" t="s">
        <v>382</v>
      </c>
      <c r="C19" s="4">
        <v>22.16</v>
      </c>
      <c r="D19" s="4">
        <v>26.44</v>
      </c>
      <c r="E19" s="4">
        <v>28.06</v>
      </c>
      <c r="F19" s="4">
        <v>28.08</v>
      </c>
      <c r="G19" s="4">
        <v>27.73</v>
      </c>
    </row>
    <row r="20" spans="1:7" x14ac:dyDescent="0.25">
      <c r="A20" t="str">
        <f t="shared" si="0"/>
        <v>Chlorpyrifos</v>
      </c>
      <c r="B20" t="s">
        <v>383</v>
      </c>
      <c r="C20" s="4">
        <v>25.84</v>
      </c>
      <c r="D20" s="4">
        <v>27.52</v>
      </c>
      <c r="E20" s="4">
        <v>29.31</v>
      </c>
      <c r="F20" s="4">
        <v>28.86</v>
      </c>
      <c r="G20" s="4">
        <v>28.36</v>
      </c>
    </row>
    <row r="21" spans="1:7" x14ac:dyDescent="0.25">
      <c r="A21" t="str">
        <f t="shared" si="0"/>
        <v>Chlorpyrifos-methyl</v>
      </c>
      <c r="B21" t="s">
        <v>384</v>
      </c>
      <c r="C21" s="4">
        <v>23.86</v>
      </c>
      <c r="D21" s="4">
        <v>25.64</v>
      </c>
      <c r="E21" s="4">
        <v>27.79</v>
      </c>
      <c r="F21" s="4">
        <v>27.55</v>
      </c>
      <c r="G21" s="4">
        <v>26.7</v>
      </c>
    </row>
    <row r="22" spans="1:7" x14ac:dyDescent="0.25">
      <c r="A22" t="str">
        <f t="shared" si="0"/>
        <v>cis-Permethrine</v>
      </c>
      <c r="B22" t="s">
        <v>333</v>
      </c>
      <c r="C22" s="4">
        <v>38.619999999999997</v>
      </c>
      <c r="D22" s="4">
        <v>40.270000000000003</v>
      </c>
      <c r="E22" s="4">
        <v>42.12</v>
      </c>
      <c r="F22" s="4">
        <v>42.53</v>
      </c>
      <c r="G22" s="4">
        <v>42.25</v>
      </c>
    </row>
    <row r="23" spans="1:7" x14ac:dyDescent="0.25">
      <c r="A23" t="str">
        <f t="shared" si="0"/>
        <v>Coumaphos</v>
      </c>
      <c r="B23" t="s">
        <v>385</v>
      </c>
      <c r="C23" s="4">
        <v>38.74</v>
      </c>
      <c r="D23" s="4">
        <v>41.4</v>
      </c>
      <c r="E23" s="4">
        <v>44.01</v>
      </c>
      <c r="F23" s="4">
        <v>43.52</v>
      </c>
      <c r="G23" s="4" t="s">
        <v>358</v>
      </c>
    </row>
    <row r="24" spans="1:7" x14ac:dyDescent="0.25">
      <c r="A24" t="str">
        <f t="shared" si="0"/>
        <v>Crotoxyphos</v>
      </c>
      <c r="B24" t="s">
        <v>386</v>
      </c>
      <c r="C24" s="4">
        <v>28.16</v>
      </c>
      <c r="D24" s="4">
        <v>29.48</v>
      </c>
      <c r="E24" s="4">
        <v>32.130000000000003</v>
      </c>
      <c r="F24" s="4">
        <v>32.090000000000003</v>
      </c>
      <c r="G24" s="4">
        <v>31.89</v>
      </c>
    </row>
    <row r="25" spans="1:7" x14ac:dyDescent="0.25">
      <c r="A25" t="str">
        <f t="shared" si="0"/>
        <v>Dacthal</v>
      </c>
      <c r="B25" t="s">
        <v>387</v>
      </c>
      <c r="C25" s="4">
        <v>26.11</v>
      </c>
      <c r="D25" s="4">
        <v>27.55</v>
      </c>
      <c r="E25" s="4">
        <v>29.13</v>
      </c>
      <c r="F25" s="4">
        <v>29.61</v>
      </c>
      <c r="G25" s="4">
        <v>28.82</v>
      </c>
    </row>
    <row r="26" spans="1:7" x14ac:dyDescent="0.25">
      <c r="A26" t="str">
        <f t="shared" si="0"/>
        <v>Demeton-O</v>
      </c>
      <c r="B26" t="s">
        <v>391</v>
      </c>
      <c r="C26" s="4">
        <v>17.91</v>
      </c>
      <c r="D26" s="4">
        <v>18.97</v>
      </c>
      <c r="E26" s="4">
        <v>20.58</v>
      </c>
      <c r="F26" s="4">
        <v>20.13</v>
      </c>
      <c r="G26" s="4">
        <v>20.49</v>
      </c>
    </row>
    <row r="27" spans="1:7" x14ac:dyDescent="0.25">
      <c r="A27" t="str">
        <f t="shared" si="0"/>
        <v>Demeton-S</v>
      </c>
      <c r="B27" t="s">
        <v>392</v>
      </c>
      <c r="C27" s="4">
        <v>20.52</v>
      </c>
      <c r="D27" s="4">
        <v>21.83</v>
      </c>
      <c r="E27" s="4">
        <v>24.03</v>
      </c>
      <c r="F27" s="4">
        <v>23.67</v>
      </c>
      <c r="G27" s="4">
        <v>24.05</v>
      </c>
    </row>
    <row r="28" spans="1:7" x14ac:dyDescent="0.25">
      <c r="A28" t="str">
        <f t="shared" si="0"/>
        <v>Diallate A</v>
      </c>
      <c r="B28" t="s">
        <v>393</v>
      </c>
      <c r="C28" s="4">
        <v>19.88</v>
      </c>
      <c r="D28" s="4">
        <v>20.87</v>
      </c>
      <c r="E28" s="4">
        <v>21.97</v>
      </c>
      <c r="F28" s="4">
        <v>22.31</v>
      </c>
      <c r="G28" s="4">
        <v>21.42</v>
      </c>
    </row>
    <row r="29" spans="1:7" x14ac:dyDescent="0.25">
      <c r="A29" t="str">
        <f t="shared" si="0"/>
        <v>Diallate B</v>
      </c>
      <c r="B29" t="s">
        <v>394</v>
      </c>
      <c r="C29" s="4">
        <v>20.260000000000002</v>
      </c>
      <c r="D29" s="4">
        <v>21.35</v>
      </c>
      <c r="E29" s="4">
        <v>22.4</v>
      </c>
      <c r="F29" s="4">
        <v>22.71</v>
      </c>
      <c r="G29" s="4">
        <v>22.1</v>
      </c>
    </row>
    <row r="30" spans="1:7" x14ac:dyDescent="0.25">
      <c r="A30" t="str">
        <f t="shared" si="0"/>
        <v>Diazinon</v>
      </c>
      <c r="B30" t="s">
        <v>395</v>
      </c>
      <c r="C30" s="4">
        <v>21.99</v>
      </c>
      <c r="D30" s="4">
        <v>23.05</v>
      </c>
      <c r="E30" s="4">
        <v>24.59</v>
      </c>
      <c r="F30" s="4">
        <v>24.21</v>
      </c>
      <c r="G30" s="4">
        <v>24.16</v>
      </c>
    </row>
    <row r="31" spans="1:7" x14ac:dyDescent="0.25">
      <c r="A31" t="str">
        <f t="shared" si="0"/>
        <v>Dibromo-3-chloropropane</v>
      </c>
      <c r="B31" t="s">
        <v>396</v>
      </c>
      <c r="C31" s="4">
        <v>6.63</v>
      </c>
      <c r="D31" s="4">
        <v>7.11</v>
      </c>
      <c r="E31" s="4">
        <v>8.0500000000000007</v>
      </c>
      <c r="F31" s="4">
        <v>8.4700000000000006</v>
      </c>
      <c r="G31" s="4">
        <v>7.9</v>
      </c>
    </row>
    <row r="32" spans="1:7" x14ac:dyDescent="0.25">
      <c r="A32" t="str">
        <f t="shared" si="0"/>
        <v>Dibutylchlorendate (SS)</v>
      </c>
      <c r="B32" t="s">
        <v>398</v>
      </c>
      <c r="C32" s="4">
        <v>36.32</v>
      </c>
      <c r="D32" s="4">
        <v>37.75</v>
      </c>
      <c r="E32" s="4">
        <v>38.67</v>
      </c>
      <c r="F32" s="4">
        <v>38.74</v>
      </c>
      <c r="G32" s="4">
        <v>39.65</v>
      </c>
    </row>
    <row r="33" spans="1:7" x14ac:dyDescent="0.25">
      <c r="A33" t="str">
        <f t="shared" si="0"/>
        <v>Dichlofenthion</v>
      </c>
      <c r="B33" t="s">
        <v>399</v>
      </c>
      <c r="C33" s="4">
        <v>23.64</v>
      </c>
      <c r="D33" s="4">
        <v>25.07</v>
      </c>
      <c r="E33" s="4">
        <v>26.58</v>
      </c>
      <c r="F33" s="4">
        <v>26.02</v>
      </c>
      <c r="G33" s="4">
        <v>26.02</v>
      </c>
    </row>
    <row r="34" spans="1:7" x14ac:dyDescent="0.25">
      <c r="A34" t="str">
        <f t="shared" ref="A34:A65" si="1">IF(ISERROR(VALUE(LEFT(B34,1))),B34,MID(B34,FIND("-",B34)+1,LEN(B34)-FIND("-",B34)))</f>
        <v>Dichlorvos</v>
      </c>
      <c r="B34" t="s">
        <v>400</v>
      </c>
      <c r="C34" s="4">
        <v>9.31</v>
      </c>
      <c r="D34" s="4">
        <v>9.93</v>
      </c>
      <c r="E34" s="4">
        <v>11.53</v>
      </c>
      <c r="F34" s="4">
        <v>11.39</v>
      </c>
      <c r="G34" s="4">
        <v>12.45</v>
      </c>
    </row>
    <row r="35" spans="1:7" x14ac:dyDescent="0.25">
      <c r="A35" t="str">
        <f t="shared" si="1"/>
        <v>Dicrotophos</v>
      </c>
      <c r="B35" t="s">
        <v>294</v>
      </c>
      <c r="C35" s="4">
        <v>19.12</v>
      </c>
      <c r="D35" s="4">
        <v>20.58</v>
      </c>
      <c r="E35" s="4">
        <v>23.77</v>
      </c>
      <c r="F35" s="4">
        <v>23.98</v>
      </c>
      <c r="G35" s="4">
        <v>24.66</v>
      </c>
    </row>
    <row r="36" spans="1:7" x14ac:dyDescent="0.25">
      <c r="A36" t="str">
        <f t="shared" si="1"/>
        <v>Dieldrin</v>
      </c>
      <c r="B36" t="s">
        <v>295</v>
      </c>
      <c r="C36" s="4">
        <v>30.14</v>
      </c>
      <c r="D36" s="4">
        <v>32.03</v>
      </c>
      <c r="E36" s="4">
        <v>33.590000000000003</v>
      </c>
      <c r="F36" s="4">
        <v>33.9</v>
      </c>
      <c r="G36" s="4">
        <v>32.159999999999997</v>
      </c>
    </row>
    <row r="37" spans="1:7" x14ac:dyDescent="0.25">
      <c r="A37" t="str">
        <f t="shared" si="1"/>
        <v>Dimethoate</v>
      </c>
      <c r="B37" t="s">
        <v>296</v>
      </c>
      <c r="C37" s="4">
        <v>20.52</v>
      </c>
      <c r="D37" s="4">
        <v>22.32</v>
      </c>
      <c r="E37" s="4">
        <v>25.8</v>
      </c>
      <c r="F37" s="4">
        <v>26.02</v>
      </c>
      <c r="G37" s="4">
        <v>26.7</v>
      </c>
    </row>
    <row r="38" spans="1:7" x14ac:dyDescent="0.25">
      <c r="A38" t="str">
        <f t="shared" si="1"/>
        <v>Dioxathion</v>
      </c>
      <c r="B38" t="s">
        <v>297</v>
      </c>
      <c r="C38" s="4">
        <v>21.41</v>
      </c>
      <c r="D38" s="4">
        <v>22.78</v>
      </c>
      <c r="E38" s="4">
        <v>25.53</v>
      </c>
      <c r="F38" s="4">
        <v>25.49</v>
      </c>
      <c r="G38" s="4">
        <v>24.8</v>
      </c>
    </row>
    <row r="39" spans="1:7" x14ac:dyDescent="0.25">
      <c r="A39" t="str">
        <f t="shared" si="1"/>
        <v>Disulfoton</v>
      </c>
      <c r="B39" t="s">
        <v>298</v>
      </c>
      <c r="C39" s="4">
        <v>22.37</v>
      </c>
      <c r="D39" s="4">
        <v>23.68</v>
      </c>
      <c r="E39" s="4">
        <v>25.53</v>
      </c>
      <c r="F39" s="4">
        <v>25.09</v>
      </c>
      <c r="G39" s="4">
        <v>24.95</v>
      </c>
    </row>
    <row r="40" spans="1:7" x14ac:dyDescent="0.25">
      <c r="A40" t="str">
        <f t="shared" si="1"/>
        <v>Endosulfan I</v>
      </c>
      <c r="B40" t="s">
        <v>299</v>
      </c>
      <c r="C40" s="4">
        <v>29.06</v>
      </c>
      <c r="D40" s="4">
        <v>30.95</v>
      </c>
      <c r="E40" s="4">
        <v>32.369999999999997</v>
      </c>
      <c r="F40" s="4">
        <v>32.61</v>
      </c>
      <c r="G40" s="4">
        <v>30.72</v>
      </c>
    </row>
    <row r="41" spans="1:7" x14ac:dyDescent="0.25">
      <c r="A41" t="str">
        <f t="shared" si="1"/>
        <v>Endosulfan II</v>
      </c>
      <c r="B41" t="s">
        <v>300</v>
      </c>
      <c r="C41" s="4">
        <v>31.39</v>
      </c>
      <c r="D41" s="4">
        <v>34.11</v>
      </c>
      <c r="E41" s="4">
        <v>36.04</v>
      </c>
      <c r="F41" s="4">
        <v>36.36</v>
      </c>
      <c r="G41" s="4">
        <v>34.97</v>
      </c>
    </row>
    <row r="42" spans="1:7" x14ac:dyDescent="0.25">
      <c r="A42" t="str">
        <f t="shared" si="1"/>
        <v>Endosulfan sulfate</v>
      </c>
      <c r="B42" t="s">
        <v>301</v>
      </c>
      <c r="C42" s="4">
        <v>32.880000000000003</v>
      </c>
      <c r="D42" s="4">
        <v>35.74</v>
      </c>
      <c r="E42" s="4">
        <v>37.840000000000003</v>
      </c>
      <c r="F42" s="4">
        <v>38.130000000000003</v>
      </c>
      <c r="G42" s="4">
        <v>38.909999999999997</v>
      </c>
    </row>
    <row r="43" spans="1:7" x14ac:dyDescent="0.25">
      <c r="A43" t="str">
        <f t="shared" si="1"/>
        <v>Endrin</v>
      </c>
      <c r="B43" t="s">
        <v>302</v>
      </c>
      <c r="C43" s="4">
        <v>31</v>
      </c>
      <c r="D43" s="4">
        <v>32.92</v>
      </c>
      <c r="E43" s="4">
        <v>34.89</v>
      </c>
      <c r="F43" s="4">
        <v>35.35</v>
      </c>
      <c r="G43" s="4">
        <v>32.97</v>
      </c>
    </row>
    <row r="44" spans="1:7" x14ac:dyDescent="0.25">
      <c r="A44" t="str">
        <f t="shared" si="1"/>
        <v>Endrin aldehyde</v>
      </c>
      <c r="B44" t="s">
        <v>303</v>
      </c>
      <c r="C44" s="4">
        <v>31.96</v>
      </c>
      <c r="D44" s="4">
        <v>34.57</v>
      </c>
      <c r="E44" s="4">
        <v>37</v>
      </c>
      <c r="F44" s="4">
        <v>37.520000000000003</v>
      </c>
      <c r="G44" s="4">
        <v>37.01</v>
      </c>
    </row>
    <row r="45" spans="1:7" x14ac:dyDescent="0.25">
      <c r="A45" t="str">
        <f t="shared" si="1"/>
        <v>Endrin ketone</v>
      </c>
      <c r="B45" t="s">
        <v>304</v>
      </c>
      <c r="C45" s="4">
        <v>34.68</v>
      </c>
      <c r="D45" s="4">
        <v>37.26</v>
      </c>
      <c r="E45" s="4">
        <v>40.229999999999997</v>
      </c>
      <c r="F45" s="4">
        <v>40.99</v>
      </c>
      <c r="G45" s="4">
        <v>41.57</v>
      </c>
    </row>
    <row r="46" spans="1:7" x14ac:dyDescent="0.25">
      <c r="A46" t="str">
        <f t="shared" si="1"/>
        <v>EPN</v>
      </c>
      <c r="B46" t="s">
        <v>305</v>
      </c>
      <c r="C46" s="4">
        <v>34.86</v>
      </c>
      <c r="D46" s="4">
        <v>37.04</v>
      </c>
      <c r="E46" s="4">
        <v>39.61</v>
      </c>
      <c r="F46" s="4">
        <v>39.26</v>
      </c>
      <c r="G46" s="4">
        <v>41.19</v>
      </c>
    </row>
    <row r="47" spans="1:7" x14ac:dyDescent="0.25">
      <c r="A47" t="str">
        <f t="shared" si="1"/>
        <v>Ethion</v>
      </c>
      <c r="B47" t="s">
        <v>306</v>
      </c>
      <c r="C47" s="4">
        <v>31.55</v>
      </c>
      <c r="D47" s="4">
        <v>33.090000000000003</v>
      </c>
      <c r="E47" s="4">
        <v>35.39</v>
      </c>
      <c r="F47" s="4">
        <v>35.11</v>
      </c>
      <c r="G47" s="4">
        <v>34.85</v>
      </c>
    </row>
    <row r="48" spans="1:7" x14ac:dyDescent="0.25">
      <c r="A48" t="str">
        <f t="shared" si="1"/>
        <v>Ethoprop</v>
      </c>
      <c r="B48" t="s">
        <v>307</v>
      </c>
      <c r="C48" s="4">
        <v>18.47</v>
      </c>
      <c r="D48" s="4">
        <v>19.600000000000001</v>
      </c>
      <c r="E48" s="4">
        <v>21.42</v>
      </c>
      <c r="F48" s="4">
        <v>21.02</v>
      </c>
      <c r="G48" s="4">
        <v>21.29</v>
      </c>
    </row>
    <row r="49" spans="1:7" x14ac:dyDescent="0.25">
      <c r="A49" t="str">
        <f t="shared" si="1"/>
        <v>Ethylparathion</v>
      </c>
      <c r="B49" t="s">
        <v>308</v>
      </c>
      <c r="C49" s="4">
        <v>26.17</v>
      </c>
      <c r="D49" s="4">
        <v>28.09</v>
      </c>
      <c r="E49" s="4">
        <v>29.94</v>
      </c>
      <c r="F49" s="4">
        <v>29.36</v>
      </c>
      <c r="G49" s="4">
        <v>30.1</v>
      </c>
    </row>
    <row r="50" spans="1:7" x14ac:dyDescent="0.25">
      <c r="A50" t="str">
        <f t="shared" si="1"/>
        <v>Famphur</v>
      </c>
      <c r="B50" t="s">
        <v>309</v>
      </c>
      <c r="C50" s="4">
        <v>32.380000000000003</v>
      </c>
      <c r="D50" s="4">
        <v>34.380000000000003</v>
      </c>
      <c r="E50" s="4">
        <v>37.69</v>
      </c>
      <c r="F50" s="4">
        <v>37.72</v>
      </c>
      <c r="G50" s="4">
        <v>39.69</v>
      </c>
    </row>
    <row r="51" spans="1:7" x14ac:dyDescent="0.25">
      <c r="A51" t="str">
        <f t="shared" si="1"/>
        <v>Fenitrothion</v>
      </c>
      <c r="B51" t="s">
        <v>310</v>
      </c>
      <c r="C51" s="4">
        <v>25.19</v>
      </c>
      <c r="D51" s="4">
        <v>26.96</v>
      </c>
      <c r="E51" s="4">
        <v>29.47</v>
      </c>
      <c r="F51" s="4">
        <v>29.22</v>
      </c>
      <c r="G51" s="4">
        <v>29.36</v>
      </c>
    </row>
    <row r="52" spans="1:7" x14ac:dyDescent="0.25">
      <c r="A52" t="str">
        <f t="shared" si="1"/>
        <v>Fensulfothion</v>
      </c>
      <c r="B52" t="s">
        <v>311</v>
      </c>
      <c r="C52" s="4">
        <v>31.25</v>
      </c>
      <c r="D52" s="4">
        <v>33.31</v>
      </c>
      <c r="E52" s="4">
        <v>36.44</v>
      </c>
      <c r="F52" s="4">
        <v>36.36</v>
      </c>
      <c r="G52" s="4">
        <v>37.1</v>
      </c>
    </row>
    <row r="53" spans="1:7" x14ac:dyDescent="0.25">
      <c r="A53" t="str">
        <f t="shared" si="1"/>
        <v>Fenthion</v>
      </c>
      <c r="B53" t="s">
        <v>312</v>
      </c>
      <c r="C53" s="4">
        <v>26.02</v>
      </c>
      <c r="D53" s="4">
        <v>27.62</v>
      </c>
      <c r="E53" s="4">
        <v>30.25</v>
      </c>
      <c r="F53" s="4">
        <v>30.22</v>
      </c>
      <c r="G53" s="4">
        <v>29.07</v>
      </c>
    </row>
    <row r="54" spans="1:7" x14ac:dyDescent="0.25">
      <c r="A54" t="str">
        <f t="shared" si="1"/>
        <v>Fonofos</v>
      </c>
      <c r="B54" t="s">
        <v>313</v>
      </c>
      <c r="C54" s="4">
        <v>21.76</v>
      </c>
      <c r="D54" s="4">
        <v>23.19</v>
      </c>
      <c r="E54" s="4">
        <v>25.29</v>
      </c>
      <c r="F54" s="4">
        <v>25.03</v>
      </c>
      <c r="G54" s="4">
        <v>24.41</v>
      </c>
    </row>
    <row r="55" spans="1:7" x14ac:dyDescent="0.25">
      <c r="A55" t="str">
        <f t="shared" si="1"/>
        <v>Heptachlor</v>
      </c>
      <c r="B55" t="s">
        <v>314</v>
      </c>
      <c r="C55" s="4">
        <v>24.52</v>
      </c>
      <c r="D55" s="4">
        <v>25.98</v>
      </c>
      <c r="E55" s="4">
        <v>26.92</v>
      </c>
      <c r="F55" s="4">
        <v>27.11</v>
      </c>
      <c r="G55" s="4">
        <v>25.69</v>
      </c>
    </row>
    <row r="56" spans="1:7" x14ac:dyDescent="0.25">
      <c r="A56" t="str">
        <f t="shared" si="1"/>
        <v>Heptachlor epoxide</v>
      </c>
      <c r="B56" t="s">
        <v>315</v>
      </c>
      <c r="C56" s="4">
        <v>27.59</v>
      </c>
      <c r="D56" s="4">
        <v>29.32</v>
      </c>
      <c r="E56" s="4">
        <v>30.76</v>
      </c>
      <c r="F56" s="4">
        <v>31.07</v>
      </c>
      <c r="G56" s="4">
        <v>29.68</v>
      </c>
    </row>
    <row r="57" spans="1:7" x14ac:dyDescent="0.25">
      <c r="A57" t="str">
        <f t="shared" si="1"/>
        <v>Hexachlorobenzene</v>
      </c>
      <c r="B57" t="s">
        <v>316</v>
      </c>
      <c r="C57" s="4">
        <v>20.12</v>
      </c>
      <c r="D57" s="4">
        <v>22.13</v>
      </c>
      <c r="E57" s="4">
        <v>22.91</v>
      </c>
      <c r="F57" s="4">
        <v>23.01</v>
      </c>
      <c r="G57" s="4">
        <v>21.03</v>
      </c>
    </row>
    <row r="58" spans="1:7" x14ac:dyDescent="0.25">
      <c r="A58" t="str">
        <f t="shared" si="1"/>
        <v>Hexachlorocyclopentadiene</v>
      </c>
      <c r="B58" t="s">
        <v>317</v>
      </c>
      <c r="C58" s="4">
        <v>11.42</v>
      </c>
      <c r="D58" s="4">
        <v>11.94</v>
      </c>
      <c r="E58" s="4">
        <v>12.08</v>
      </c>
      <c r="F58" s="4">
        <v>12.25</v>
      </c>
      <c r="G58" s="4">
        <v>11.6</v>
      </c>
    </row>
    <row r="59" spans="1:7" x14ac:dyDescent="0.25">
      <c r="A59" t="str">
        <f t="shared" si="1"/>
        <v>Hexamethylphosphoramide</v>
      </c>
      <c r="B59" t="s">
        <v>318</v>
      </c>
      <c r="C59" s="4">
        <v>10.25</v>
      </c>
      <c r="D59" s="4">
        <v>11.1</v>
      </c>
      <c r="E59" s="4">
        <v>12.74</v>
      </c>
      <c r="F59" s="4">
        <v>12.54</v>
      </c>
      <c r="G59" s="4">
        <v>15.46</v>
      </c>
    </row>
    <row r="60" spans="1:7" x14ac:dyDescent="0.25">
      <c r="A60" t="str">
        <f t="shared" si="1"/>
        <v>Isodrin</v>
      </c>
      <c r="B60" t="s">
        <v>319</v>
      </c>
      <c r="C60" s="4">
        <v>27.17</v>
      </c>
      <c r="D60" s="4">
        <v>28.71</v>
      </c>
      <c r="E60" s="4">
        <v>30.1</v>
      </c>
      <c r="F60" s="4">
        <v>30.48</v>
      </c>
      <c r="G60" s="4">
        <v>28.44</v>
      </c>
    </row>
    <row r="61" spans="1:7" x14ac:dyDescent="0.25">
      <c r="A61" t="str">
        <f t="shared" si="1"/>
        <v>Kelthane</v>
      </c>
      <c r="B61" t="s">
        <v>320</v>
      </c>
      <c r="C61" s="4">
        <v>35.369999999999997</v>
      </c>
      <c r="D61" s="4">
        <v>37.590000000000003</v>
      </c>
      <c r="E61" s="4">
        <v>39.54</v>
      </c>
      <c r="F61" s="4">
        <v>39.909999999999997</v>
      </c>
      <c r="G61" s="4" t="s">
        <v>358</v>
      </c>
    </row>
    <row r="62" spans="1:7" x14ac:dyDescent="0.25">
      <c r="A62" t="str">
        <f t="shared" si="1"/>
        <v>Kelthane Decomp. Product</v>
      </c>
      <c r="B62" t="s">
        <v>321</v>
      </c>
      <c r="C62" s="4">
        <v>26.57</v>
      </c>
      <c r="D62" s="4">
        <v>28.71</v>
      </c>
      <c r="E62" s="4">
        <v>30.35</v>
      </c>
      <c r="F62" s="4">
        <v>30.68</v>
      </c>
      <c r="G62" s="4" t="s">
        <v>358</v>
      </c>
    </row>
    <row r="63" spans="1:7" x14ac:dyDescent="0.25">
      <c r="A63" t="str">
        <f t="shared" si="1"/>
        <v>Leptophos</v>
      </c>
      <c r="B63" t="s">
        <v>322</v>
      </c>
      <c r="C63" s="4">
        <v>36.17</v>
      </c>
      <c r="D63" s="4">
        <v>38.15</v>
      </c>
      <c r="E63" s="4">
        <v>40.729999999999997</v>
      </c>
      <c r="F63" s="4">
        <v>40.549999999999997</v>
      </c>
      <c r="G63" s="4">
        <v>40.94</v>
      </c>
    </row>
    <row r="64" spans="1:7" x14ac:dyDescent="0.25">
      <c r="A64" t="str">
        <f t="shared" si="1"/>
        <v>Malathion</v>
      </c>
      <c r="B64" t="s">
        <v>323</v>
      </c>
      <c r="C64" s="4">
        <v>25.62</v>
      </c>
      <c r="D64" s="4">
        <v>26.96</v>
      </c>
      <c r="E64" s="4">
        <v>29.31</v>
      </c>
      <c r="F64" s="4">
        <v>29.13</v>
      </c>
      <c r="G64" s="4">
        <v>29.2</v>
      </c>
    </row>
    <row r="65" spans="1:7" x14ac:dyDescent="0.25">
      <c r="A65" t="str">
        <f t="shared" si="1"/>
        <v>Merphos</v>
      </c>
      <c r="B65" t="s">
        <v>324</v>
      </c>
      <c r="C65" s="4">
        <v>30.01</v>
      </c>
      <c r="D65" s="4">
        <v>31.47</v>
      </c>
      <c r="E65" s="4">
        <v>32.94</v>
      </c>
      <c r="F65" s="4">
        <v>32.22</v>
      </c>
      <c r="G65" s="4">
        <v>31.89</v>
      </c>
    </row>
    <row r="66" spans="1:7" x14ac:dyDescent="0.25">
      <c r="A66" t="str">
        <f t="shared" ref="A66:A97" si="2">IF(ISERROR(VALUE(LEFT(B66,1))),B66,MID(B66,FIND("-",B66)+1,LEN(B66)-FIND("-",B66)))</f>
        <v>Methoxychlor</v>
      </c>
      <c r="B66" t="s">
        <v>325</v>
      </c>
      <c r="C66" s="4">
        <v>35.22</v>
      </c>
      <c r="D66" s="4">
        <v>37.049999999999997</v>
      </c>
      <c r="E66" s="4">
        <v>39.54</v>
      </c>
      <c r="F66" s="4">
        <v>40.31</v>
      </c>
      <c r="G66" s="4">
        <v>38.909999999999997</v>
      </c>
    </row>
    <row r="67" spans="1:7" x14ac:dyDescent="0.25">
      <c r="A67" t="str">
        <f t="shared" si="2"/>
        <v>Methylparathion</v>
      </c>
      <c r="B67" t="s">
        <v>326</v>
      </c>
      <c r="C67" s="4">
        <v>24.14</v>
      </c>
      <c r="D67" s="4">
        <v>26.14</v>
      </c>
      <c r="E67" s="4">
        <v>28.56</v>
      </c>
      <c r="F67" s="4">
        <v>28.22</v>
      </c>
      <c r="G67" s="4">
        <v>28.57</v>
      </c>
    </row>
    <row r="68" spans="1:7" x14ac:dyDescent="0.25">
      <c r="A68" t="str">
        <f t="shared" si="2"/>
        <v>Mevinphos</v>
      </c>
      <c r="B68" t="s">
        <v>327</v>
      </c>
      <c r="C68" s="4">
        <v>13.5</v>
      </c>
      <c r="D68" s="4">
        <v>14.48</v>
      </c>
      <c r="E68" s="4">
        <v>16.72</v>
      </c>
      <c r="F68" s="4">
        <v>16.690000000000001</v>
      </c>
      <c r="G68" s="4">
        <v>17.559999999999999</v>
      </c>
    </row>
    <row r="69" spans="1:7" x14ac:dyDescent="0.25">
      <c r="A69" t="str">
        <f t="shared" si="2"/>
        <v>Mirex</v>
      </c>
      <c r="B69" t="s">
        <v>328</v>
      </c>
      <c r="C69" s="4">
        <v>37.090000000000003</v>
      </c>
      <c r="D69" s="4">
        <v>39.119999999999997</v>
      </c>
      <c r="E69" s="4">
        <v>40.67</v>
      </c>
      <c r="F69" s="4">
        <v>40.99</v>
      </c>
      <c r="G69" s="4">
        <v>37.96</v>
      </c>
    </row>
    <row r="70" spans="1:7" x14ac:dyDescent="0.25">
      <c r="A70" t="str">
        <f t="shared" si="2"/>
        <v>Monocrotophos</v>
      </c>
      <c r="B70" t="s">
        <v>329</v>
      </c>
      <c r="C70" s="4">
        <v>19.55</v>
      </c>
      <c r="D70" s="4">
        <v>21.15</v>
      </c>
      <c r="E70" s="4">
        <v>24.7</v>
      </c>
      <c r="F70" s="4">
        <v>24.97</v>
      </c>
      <c r="G70" s="4">
        <v>26.5</v>
      </c>
    </row>
    <row r="71" spans="1:7" x14ac:dyDescent="0.25">
      <c r="A71" t="str">
        <f t="shared" si="2"/>
        <v>Naled</v>
      </c>
      <c r="B71" t="s">
        <v>330</v>
      </c>
      <c r="C71" s="4">
        <v>18.86</v>
      </c>
      <c r="D71" s="4">
        <v>20.149999999999999</v>
      </c>
      <c r="E71" s="4">
        <v>22.72</v>
      </c>
      <c r="F71" s="4">
        <v>22.7</v>
      </c>
      <c r="G71" s="4">
        <v>22.41</v>
      </c>
    </row>
    <row r="72" spans="1:7" x14ac:dyDescent="0.25">
      <c r="A72" t="str">
        <f t="shared" si="2"/>
        <v>p,p’-DDD</v>
      </c>
      <c r="B72" t="s">
        <v>388</v>
      </c>
      <c r="C72" s="4">
        <v>31.62</v>
      </c>
      <c r="D72" s="4">
        <v>33.93</v>
      </c>
      <c r="E72" s="4">
        <v>35.6</v>
      </c>
      <c r="F72" s="4">
        <v>35.92</v>
      </c>
      <c r="G72" s="4">
        <v>34.6</v>
      </c>
    </row>
    <row r="73" spans="1:7" x14ac:dyDescent="0.25">
      <c r="A73" t="str">
        <f t="shared" si="2"/>
        <v>p,p’-DDE</v>
      </c>
      <c r="B73" t="s">
        <v>389</v>
      </c>
      <c r="C73" s="4">
        <v>29.97</v>
      </c>
      <c r="D73" s="4">
        <v>31.82</v>
      </c>
      <c r="E73" s="4">
        <v>33.200000000000003</v>
      </c>
      <c r="F73" s="4">
        <v>33.53</v>
      </c>
      <c r="G73" s="4">
        <v>31.5</v>
      </c>
    </row>
    <row r="74" spans="1:7" x14ac:dyDescent="0.25">
      <c r="A74" t="str">
        <f t="shared" si="2"/>
        <v>p,p’-DDT</v>
      </c>
      <c r="B74" t="s">
        <v>390</v>
      </c>
      <c r="C74" s="4">
        <v>33.07</v>
      </c>
      <c r="D74" s="4">
        <v>35.119999999999997</v>
      </c>
      <c r="E74" s="4">
        <v>36.71</v>
      </c>
      <c r="F74" s="4">
        <v>37.049999999999997</v>
      </c>
      <c r="G74" s="4">
        <v>35.369999999999997</v>
      </c>
    </row>
    <row r="75" spans="1:7" x14ac:dyDescent="0.25">
      <c r="A75" t="str">
        <f t="shared" si="2"/>
        <v>Pentachloronitrobenzene (IS)</v>
      </c>
      <c r="B75" t="s">
        <v>332</v>
      </c>
      <c r="C75" s="4">
        <v>21.22</v>
      </c>
      <c r="D75" s="4">
        <v>23.47</v>
      </c>
      <c r="E75" s="4">
        <v>24.84</v>
      </c>
      <c r="F75" s="4">
        <v>25.08</v>
      </c>
      <c r="G75" s="4">
        <v>23.64</v>
      </c>
    </row>
    <row r="76" spans="1:7" x14ac:dyDescent="0.25">
      <c r="A76" t="str">
        <f t="shared" si="2"/>
        <v>Perthane</v>
      </c>
      <c r="B76" t="s">
        <v>335</v>
      </c>
      <c r="C76" s="4">
        <v>31</v>
      </c>
      <c r="D76" s="4">
        <v>32.67</v>
      </c>
      <c r="E76" s="4">
        <v>34.29</v>
      </c>
      <c r="F76" s="4">
        <v>34.68</v>
      </c>
      <c r="G76" s="4">
        <v>32.51</v>
      </c>
    </row>
    <row r="77" spans="1:7" x14ac:dyDescent="0.25">
      <c r="A77" t="str">
        <f t="shared" si="2"/>
        <v>Phorate</v>
      </c>
      <c r="B77" t="s">
        <v>336</v>
      </c>
      <c r="C77" s="4">
        <v>19.79</v>
      </c>
      <c r="D77" s="4">
        <v>21.02</v>
      </c>
      <c r="E77" s="4">
        <v>22.85</v>
      </c>
      <c r="F77" s="4">
        <v>22.45</v>
      </c>
      <c r="G77" s="4">
        <v>22.33</v>
      </c>
    </row>
    <row r="78" spans="1:7" x14ac:dyDescent="0.25">
      <c r="A78" t="str">
        <f t="shared" si="2"/>
        <v>Phosmet</v>
      </c>
      <c r="B78" t="s">
        <v>337</v>
      </c>
      <c r="C78" s="4">
        <v>34.729999999999997</v>
      </c>
      <c r="D78" s="4">
        <v>37.24</v>
      </c>
      <c r="E78" s="4">
        <v>40.83</v>
      </c>
      <c r="F78" s="4">
        <v>40.909999999999997</v>
      </c>
      <c r="G78" s="4">
        <v>42.38</v>
      </c>
    </row>
    <row r="79" spans="1:7" x14ac:dyDescent="0.25">
      <c r="A79" t="str">
        <f t="shared" si="2"/>
        <v>Phosphamidon</v>
      </c>
      <c r="B79" t="s">
        <v>338</v>
      </c>
      <c r="C79" s="4">
        <v>23.56</v>
      </c>
      <c r="D79" s="4">
        <v>23.4</v>
      </c>
      <c r="E79" s="4">
        <v>27.79</v>
      </c>
      <c r="F79" s="4">
        <v>27.72</v>
      </c>
      <c r="G79" s="4">
        <v>28.85</v>
      </c>
    </row>
    <row r="80" spans="1:7" x14ac:dyDescent="0.25">
      <c r="A80" t="str">
        <f t="shared" si="2"/>
        <v>Propachlor</v>
      </c>
      <c r="B80" t="s">
        <v>339</v>
      </c>
      <c r="C80" s="4">
        <v>17.88</v>
      </c>
      <c r="D80" s="4">
        <v>19.32</v>
      </c>
      <c r="E80" s="4">
        <v>21.17</v>
      </c>
      <c r="F80" s="4">
        <v>21.81</v>
      </c>
      <c r="G80" s="4">
        <v>21.74</v>
      </c>
    </row>
    <row r="81" spans="1:7" x14ac:dyDescent="0.25">
      <c r="A81" t="str">
        <f t="shared" si="2"/>
        <v>Ronnel</v>
      </c>
      <c r="B81" t="s">
        <v>340</v>
      </c>
      <c r="C81" s="4">
        <v>24.58</v>
      </c>
      <c r="D81" s="4">
        <v>26.14</v>
      </c>
      <c r="E81" s="4">
        <v>27.95</v>
      </c>
      <c r="F81" s="4">
        <v>27.55</v>
      </c>
      <c r="G81" s="4">
        <v>27.1</v>
      </c>
    </row>
    <row r="82" spans="1:7" x14ac:dyDescent="0.25">
      <c r="A82" t="str">
        <f t="shared" si="2"/>
        <v>Simazine</v>
      </c>
      <c r="B82" t="s">
        <v>341</v>
      </c>
      <c r="C82" s="4">
        <v>20.91</v>
      </c>
      <c r="D82" s="4">
        <v>22.65</v>
      </c>
      <c r="E82" s="4">
        <v>25.05</v>
      </c>
      <c r="F82" s="4">
        <v>24.87</v>
      </c>
      <c r="G82" s="4">
        <v>25.23</v>
      </c>
    </row>
    <row r="83" spans="1:7" x14ac:dyDescent="0.25">
      <c r="A83" t="str">
        <f t="shared" si="2"/>
        <v>Stirophos</v>
      </c>
      <c r="B83" t="s">
        <v>342</v>
      </c>
      <c r="C83" s="4">
        <v>28.66</v>
      </c>
      <c r="D83" s="4">
        <v>30.5</v>
      </c>
      <c r="E83" s="4">
        <v>32.94</v>
      </c>
      <c r="F83" s="4">
        <v>32.69</v>
      </c>
      <c r="G83" s="4">
        <v>32.270000000000003</v>
      </c>
    </row>
    <row r="84" spans="1:7" x14ac:dyDescent="0.25">
      <c r="A84" t="str">
        <f t="shared" si="2"/>
        <v>Sulfotep</v>
      </c>
      <c r="B84" t="s">
        <v>343</v>
      </c>
      <c r="C84" s="4">
        <v>19.37</v>
      </c>
      <c r="D84" s="4">
        <v>20.420000000000002</v>
      </c>
      <c r="E84" s="4">
        <v>22.46</v>
      </c>
      <c r="F84" s="4">
        <v>22.27</v>
      </c>
      <c r="G84" s="4">
        <v>22.56</v>
      </c>
    </row>
    <row r="85" spans="1:7" x14ac:dyDescent="0.25">
      <c r="A85" t="str">
        <f t="shared" si="2"/>
        <v>TEPP</v>
      </c>
      <c r="B85" t="s">
        <v>344</v>
      </c>
      <c r="C85" s="4">
        <v>16.760000000000002</v>
      </c>
      <c r="D85" s="4">
        <v>17.91</v>
      </c>
      <c r="E85" s="4">
        <v>20.69</v>
      </c>
      <c r="F85" s="4">
        <v>20.74</v>
      </c>
      <c r="G85" s="4">
        <v>21.98</v>
      </c>
    </row>
    <row r="86" spans="1:7" x14ac:dyDescent="0.25">
      <c r="A86" t="str">
        <f t="shared" si="2"/>
        <v>Terbufos</v>
      </c>
      <c r="B86" t="s">
        <v>345</v>
      </c>
      <c r="C86" s="4">
        <v>21.64</v>
      </c>
      <c r="D86" s="4">
        <v>22.78</v>
      </c>
      <c r="E86" s="4">
        <v>24.23</v>
      </c>
      <c r="F86" s="4">
        <v>23.67</v>
      </c>
      <c r="G86" s="4">
        <v>23.91</v>
      </c>
    </row>
    <row r="87" spans="1:7" x14ac:dyDescent="0.25">
      <c r="A87" t="str">
        <f t="shared" si="2"/>
        <v>Terrazole</v>
      </c>
      <c r="B87" t="s">
        <v>346</v>
      </c>
      <c r="C87" s="4">
        <v>14.17</v>
      </c>
      <c r="D87" s="4">
        <v>15.12</v>
      </c>
      <c r="E87" s="4">
        <v>16.600000000000001</v>
      </c>
      <c r="F87" s="4">
        <v>17.25</v>
      </c>
      <c r="G87" s="4">
        <v>15.86</v>
      </c>
    </row>
    <row r="88" spans="1:7" x14ac:dyDescent="0.25">
      <c r="A88" t="str">
        <f t="shared" si="2"/>
        <v>Tetrachloro-m-xylene (SS)</v>
      </c>
      <c r="B88" t="s">
        <v>347</v>
      </c>
      <c r="C88" s="4">
        <v>18.12</v>
      </c>
      <c r="D88" s="4">
        <v>19.809999999999999</v>
      </c>
      <c r="E88" s="4">
        <v>20.239999999999998</v>
      </c>
      <c r="F88" s="4">
        <v>20.32</v>
      </c>
      <c r="G88" s="4">
        <v>18.7</v>
      </c>
    </row>
    <row r="89" spans="1:7" x14ac:dyDescent="0.25">
      <c r="A89" t="str">
        <f t="shared" si="2"/>
        <v>Thionazin</v>
      </c>
      <c r="B89" t="s">
        <v>348</v>
      </c>
      <c r="C89" s="4">
        <v>17.72</v>
      </c>
      <c r="D89" s="4">
        <v>18.97</v>
      </c>
      <c r="E89" s="4">
        <v>21.26</v>
      </c>
      <c r="F89" s="4">
        <v>21.12</v>
      </c>
      <c r="G89" s="4">
        <v>20.85</v>
      </c>
    </row>
    <row r="90" spans="1:7" x14ac:dyDescent="0.25">
      <c r="A90" t="str">
        <f t="shared" si="2"/>
        <v>Tokuthion</v>
      </c>
      <c r="B90" t="s">
        <v>349</v>
      </c>
      <c r="C90" s="4">
        <v>29.55</v>
      </c>
      <c r="D90" s="4">
        <v>31.19</v>
      </c>
      <c r="E90" s="4">
        <v>32.83</v>
      </c>
      <c r="F90" s="4">
        <v>32.22</v>
      </c>
      <c r="G90" s="4">
        <v>31.67</v>
      </c>
    </row>
    <row r="91" spans="1:7" x14ac:dyDescent="0.25">
      <c r="A91" t="str">
        <f t="shared" si="2"/>
        <v>trans-Nonachlor</v>
      </c>
      <c r="B91" t="s">
        <v>331</v>
      </c>
      <c r="C91" s="4">
        <v>29.18</v>
      </c>
      <c r="D91" s="4">
        <v>31.15</v>
      </c>
      <c r="E91" s="4">
        <v>31.91</v>
      </c>
      <c r="F91" s="4">
        <v>31.91</v>
      </c>
      <c r="G91" s="4">
        <v>31.29</v>
      </c>
    </row>
    <row r="92" spans="1:7" x14ac:dyDescent="0.25">
      <c r="A92" t="str">
        <f t="shared" si="2"/>
        <v>trans-Permethrine</v>
      </c>
      <c r="B92" t="s">
        <v>334</v>
      </c>
      <c r="C92" s="4">
        <v>38.89</v>
      </c>
      <c r="D92" s="4">
        <v>40.57</v>
      </c>
      <c r="E92" s="4">
        <v>42.42</v>
      </c>
      <c r="F92" s="4">
        <v>42.8</v>
      </c>
      <c r="G92" s="4">
        <v>46.52</v>
      </c>
    </row>
    <row r="93" spans="1:7" x14ac:dyDescent="0.25">
      <c r="A93" t="str">
        <f t="shared" si="2"/>
        <v>Trichloronate</v>
      </c>
      <c r="B93" t="s">
        <v>350</v>
      </c>
      <c r="C93" s="4">
        <v>26.51</v>
      </c>
      <c r="D93" s="4">
        <v>28.09</v>
      </c>
      <c r="E93" s="4">
        <v>29.31</v>
      </c>
      <c r="F93" s="4">
        <v>28.59</v>
      </c>
      <c r="G93" s="4">
        <v>28.57</v>
      </c>
    </row>
    <row r="94" spans="1:7" x14ac:dyDescent="0.25">
      <c r="A94" t="str">
        <f t="shared" si="2"/>
        <v>Trifluralin</v>
      </c>
      <c r="B94" t="s">
        <v>351</v>
      </c>
      <c r="C94" s="4">
        <v>19.3</v>
      </c>
      <c r="D94" s="4">
        <v>20.350000000000001</v>
      </c>
      <c r="E94" s="4">
        <v>19.98</v>
      </c>
      <c r="F94" s="4">
        <v>19.47</v>
      </c>
      <c r="G94" s="4">
        <v>22.15</v>
      </c>
    </row>
    <row r="95" spans="1:7" x14ac:dyDescent="0.25">
      <c r="A95" t="str">
        <f t="shared" si="2"/>
        <v>Tri-o-cresylphosphate</v>
      </c>
      <c r="B95" t="s">
        <v>352</v>
      </c>
      <c r="C95" s="4">
        <v>36.64</v>
      </c>
      <c r="D95" s="4">
        <v>38.4</v>
      </c>
      <c r="E95" s="4">
        <v>40.93</v>
      </c>
      <c r="F95" s="4">
        <v>40.83</v>
      </c>
      <c r="G95" s="4">
        <v>42.62</v>
      </c>
    </row>
    <row r="96" spans="1:7" x14ac:dyDescent="0.25">
      <c r="A96" t="str">
        <f t="shared" si="2"/>
        <v>α,α-Dibromo-m-xylene</v>
      </c>
      <c r="B96" t="s">
        <v>397</v>
      </c>
      <c r="C96" s="4">
        <v>16.72</v>
      </c>
      <c r="D96" s="4">
        <v>18.27</v>
      </c>
      <c r="E96" s="4">
        <v>20.6</v>
      </c>
      <c r="F96" s="4">
        <v>21.4</v>
      </c>
      <c r="G96" s="4">
        <v>19.41</v>
      </c>
    </row>
    <row r="97" spans="1:7" x14ac:dyDescent="0.25">
      <c r="A97" t="str">
        <f t="shared" si="2"/>
        <v>α-BHC</v>
      </c>
      <c r="B97" t="s">
        <v>365</v>
      </c>
      <c r="C97" s="4">
        <v>20.010000000000002</v>
      </c>
      <c r="D97" s="4">
        <v>21.83</v>
      </c>
      <c r="E97" s="4">
        <v>23.5</v>
      </c>
      <c r="F97" s="4">
        <v>23.83</v>
      </c>
      <c r="G97" s="4">
        <v>23.06</v>
      </c>
    </row>
    <row r="98" spans="1:7" x14ac:dyDescent="0.25">
      <c r="A98" t="str">
        <f t="shared" ref="A98:A102" si="3">IF(ISERROR(VALUE(LEFT(B98,1))),B98,MID(B98,FIND("-",B98)+1,LEN(B98)-FIND("-",B98)))</f>
        <v>α-Chlordane</v>
      </c>
      <c r="B98" t="s">
        <v>376</v>
      </c>
      <c r="C98" s="4">
        <v>29.06</v>
      </c>
      <c r="D98" s="4">
        <v>30.9</v>
      </c>
      <c r="E98" s="4">
        <v>32.19</v>
      </c>
      <c r="F98" s="4">
        <v>32.43</v>
      </c>
      <c r="G98" s="4">
        <v>31.21</v>
      </c>
    </row>
    <row r="99" spans="1:7" x14ac:dyDescent="0.25">
      <c r="A99" t="str">
        <f t="shared" si="3"/>
        <v>β-BHC</v>
      </c>
      <c r="B99" t="s">
        <v>366</v>
      </c>
      <c r="C99" s="4">
        <v>21.12</v>
      </c>
      <c r="D99" s="4">
        <v>24.95</v>
      </c>
      <c r="E99" s="4">
        <v>26.62</v>
      </c>
      <c r="F99" s="4">
        <v>26.7</v>
      </c>
      <c r="G99" s="4">
        <v>24.84</v>
      </c>
    </row>
    <row r="100" spans="1:7" x14ac:dyDescent="0.25">
      <c r="A100" t="str">
        <f t="shared" si="3"/>
        <v>γ-BHC</v>
      </c>
      <c r="B100" t="s">
        <v>367</v>
      </c>
      <c r="C100" s="4">
        <v>21.46</v>
      </c>
      <c r="D100" s="4">
        <v>23.37</v>
      </c>
      <c r="E100" s="4">
        <v>25.32</v>
      </c>
      <c r="F100" s="4">
        <v>25.73</v>
      </c>
      <c r="G100" s="4">
        <v>27.97</v>
      </c>
    </row>
    <row r="101" spans="1:7" x14ac:dyDescent="0.25">
      <c r="A101" t="str">
        <f t="shared" si="3"/>
        <v>γ-Chlordane</v>
      </c>
      <c r="B101" t="s">
        <v>375</v>
      </c>
      <c r="C101" s="4">
        <v>28.54</v>
      </c>
      <c r="D101" s="4">
        <v>30.72</v>
      </c>
      <c r="E101" s="4">
        <v>31.77</v>
      </c>
      <c r="F101" s="4">
        <v>31.91</v>
      </c>
      <c r="G101" s="4">
        <v>30.91</v>
      </c>
    </row>
    <row r="102" spans="1:7" x14ac:dyDescent="0.25">
      <c r="A102" t="str">
        <f t="shared" si="3"/>
        <v>δ-BHC</v>
      </c>
      <c r="B102" t="s">
        <v>368</v>
      </c>
      <c r="C102" s="4">
        <v>22.7</v>
      </c>
      <c r="D102" s="4">
        <v>25.98</v>
      </c>
      <c r="E102" s="4">
        <v>27.83</v>
      </c>
      <c r="F102" s="4">
        <v>28.08</v>
      </c>
      <c r="G102" s="4">
        <v>28.89</v>
      </c>
    </row>
  </sheetData>
  <autoFilter ref="A1:G110" xr:uid="{00000000-0009-0000-0000-000001000000}">
    <sortState xmlns:xlrd2="http://schemas.microsoft.com/office/spreadsheetml/2017/richdata2" ref="A2:G110">
      <sortCondition ref="A1:A110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D582A3D1150147A57A9A4E1C9C3488" ma:contentTypeVersion="13" ma:contentTypeDescription="Create a new document." ma:contentTypeScope="" ma:versionID="bce176fb882fc264ff4dc2e588dc94a3">
  <xsd:schema xmlns:xsd="http://www.w3.org/2001/XMLSchema" xmlns:xs="http://www.w3.org/2001/XMLSchema" xmlns:p="http://schemas.microsoft.com/office/2006/metadata/properties" xmlns:ns3="4b9c5f4f-b1c9-4e27-a856-173b5cc46259" xmlns:ns4="b8e43922-024a-4dc6-a427-970d7bd208a5" targetNamespace="http://schemas.microsoft.com/office/2006/metadata/properties" ma:root="true" ma:fieldsID="c2e1c83a95c5cae1c67f370c5fb46307" ns3:_="" ns4:_="">
    <xsd:import namespace="4b9c5f4f-b1c9-4e27-a856-173b5cc46259"/>
    <xsd:import namespace="b8e43922-024a-4dc6-a427-970d7bd208a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9c5f4f-b1c9-4e27-a856-173b5cc4625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e43922-024a-4dc6-a427-970d7bd208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30017A-D3E8-4F4D-AB3F-DE76D3A97FFD}">
  <ds:schemaRefs>
    <ds:schemaRef ds:uri="b8e43922-024a-4dc6-a427-970d7bd208a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b9c5f4f-b1c9-4e27-a856-173b5cc46259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7978057-2BE6-484D-8187-2473F63028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A30CA5-F5D9-4066-93AF-3CC604F0B6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9c5f4f-b1c9-4e27-a856-173b5cc46259"/>
    <ds:schemaRef ds:uri="b8e43922-024a-4dc6-a427-970d7bd208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Solvents</vt:lpstr>
      <vt:lpstr>VOC's PLOT and WAX</vt:lpstr>
      <vt:lpstr>Pesticides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SINNOTT,MARK (A-Folsom,ex1)</cp:lastModifiedBy>
  <cp:lastPrinted>2018-05-02T16:51:39Z</cp:lastPrinted>
  <dcterms:created xsi:type="dcterms:W3CDTF">2018-05-01T15:12:37Z</dcterms:created>
  <dcterms:modified xsi:type="dcterms:W3CDTF">2019-10-10T16:41:30Z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0x0101004FD582A3D1150147A57A9A4E1C9C3488</vt:lpwstr>
  </property>
</Properties>
</file>